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4C5" lockStructure="1"/>
  <bookViews>
    <workbookView xWindow="0" yWindow="120" windowWidth="20220" windowHeight="7965"/>
  </bookViews>
  <sheets>
    <sheet name="Questionario" sheetId="4" r:id="rId1"/>
    <sheet name="Attività " sheetId="5" state="hidden" r:id="rId2"/>
    <sheet name="Score" sheetId="6" state="hidden" r:id="rId3"/>
    <sheet name="Valore" sheetId="7" state="hidden" r:id="rId4"/>
    <sheet name="HG" sheetId="8" state="hidden" r:id="rId5"/>
  </sheets>
  <definedNames>
    <definedName name="_xlnm._FilterDatabase" localSheetId="1" hidden="1">'Attività '!$C$2:$E$559</definedName>
    <definedName name="_xlnm._FilterDatabase" localSheetId="3" hidden="1">Valore!$A$1:$C$560</definedName>
    <definedName name="_xlnm.Print_Area" localSheetId="0">Questionario!$A$1:$F$75</definedName>
    <definedName name="Artigiani">'Attività '!$C$3:$C$134</definedName>
    <definedName name="Artigiani_e_Piccole_Imprese">'Attività '!$C$3:$C$134</definedName>
    <definedName name="CheckAll_Alimentari">'Attività '!$G$3:$G$69</definedName>
    <definedName name="CheckAll_Industriali">'Attività '!$K$3:$K$256</definedName>
    <definedName name="CheckAll_Meccanica">'Attività '!$O$3:$O$100</definedName>
    <definedName name="Prodotti">'Attività '!$A$3:$A$6</definedName>
    <definedName name="Prodotti1">'Attività '!$A$3:$A$7</definedName>
    <definedName name="Valore_Impresa">'Attività '!$S$3:$S$560</definedName>
  </definedNames>
  <calcPr calcId="145621"/>
</workbook>
</file>

<file path=xl/calcChain.xml><?xml version="1.0" encoding="utf-8"?>
<calcChain xmlns="http://schemas.openxmlformats.org/spreadsheetml/2006/main">
  <c r="B29" i="4" l="1"/>
  <c r="C18" i="4" l="1"/>
  <c r="C17" i="4"/>
  <c r="D42" i="4" l="1"/>
  <c r="D29" i="4" l="1"/>
  <c r="B34" i="4" l="1"/>
  <c r="B47" i="4"/>
  <c r="B48" i="4" l="1"/>
  <c r="D52" i="4" l="1"/>
  <c r="D50" i="4"/>
  <c r="D48" i="4"/>
  <c r="D47" i="4"/>
  <c r="D46" i="4"/>
  <c r="D41" i="4"/>
  <c r="D40" i="4"/>
  <c r="D38" i="4"/>
  <c r="D34" i="4"/>
  <c r="D33" i="4"/>
  <c r="D31" i="4"/>
  <c r="D28" i="4"/>
  <c r="F43" i="4" l="1"/>
  <c r="F53" i="4"/>
  <c r="F35" i="4"/>
  <c r="F25" i="4"/>
  <c r="C55" i="4" l="1"/>
  <c r="C56" i="4" s="1"/>
</calcChain>
</file>

<file path=xl/sharedStrings.xml><?xml version="1.0" encoding="utf-8"?>
<sst xmlns="http://schemas.openxmlformats.org/spreadsheetml/2006/main" count="6405" uniqueCount="1838">
  <si>
    <t>I fabbricati in uso all'azienda sono costruiti con strutture portanti verticali, pareti esterne, solai, strutture portanti del tetto e sua copertura in materiali incombustibili (calcestruzzo, cemento armato, muratura) e non sono presenti tetti “a volta” con impiego di tiranti in metallo.</t>
  </si>
  <si>
    <t>I fabbricati in uso all'azienda hanno caratteristiche costruttive diverse da quelle sopracitate</t>
  </si>
  <si>
    <t>I fabbricati in uso all'azienda sono costruiti con strutture portanti verticali, pareti esterne, solai, strutture portanti del tetto e sua copertura in materiali incombustibili.
Eventuali materiali combustibili sono limitati:
 Alle tamponature costituite da pannelli sandwich in poliuretano
 Alle strutture portanti del tetto realizzate in legno;
 Ai rivestimenti e alle coibentazioni;
Alle pareti esterne e alle coperture del tetto, fino al massimo del 20% delle rispettive superfici.</t>
  </si>
  <si>
    <t>Il personale è addestrato sulle tematiche di sicurezza, protezione e prevenzione in accordo alle norme di legge vigenti tra cui il divieto di Fumo salvo che nelle apposite aree?</t>
  </si>
  <si>
    <t>4) Certificazione Prevenzione Incendi (CPI)</t>
  </si>
  <si>
    <t>L'azienda è in possesso della "dichiarazione di rispondenza alle norme" rilasciata da un tecnico abilitato, in quanto gli impianti sono antecedenti al 2008.</t>
  </si>
  <si>
    <t>Le attività di manutenzione, ordinaria e straordinaria, che implicano lavori di taglio e saldatura dei metalli, lavori a caldo, fiamme libere sono gestite attraverso prassi di controllo preventivo e successivo ai lavori?</t>
  </si>
  <si>
    <t>L’azienda è dotata di sistemi di protezione quali rilevatori di  incendio, fumo o gas ispezionati e manutenuti con regolarità documentabile ?</t>
  </si>
  <si>
    <t>Dette aree sono provviste sistema di naspi/manichette a muro alimentate da acquedotto o altra alimentazione ?</t>
  </si>
  <si>
    <t xml:space="preserve">I locali in uso all’Azienda sono dotati di estintori in misura di almeno uno ogni 200 mq e sono manutenuti come previsto dalla normativa vigente. </t>
  </si>
  <si>
    <t>Occupancy</t>
  </si>
  <si>
    <t>2) Attività attigue e vicine all’Azienda</t>
  </si>
  <si>
    <t>Risk management</t>
  </si>
  <si>
    <t>Prevention</t>
  </si>
  <si>
    <t>5) Addestramento del personale sulle tematiche di sicurezza, protezione e prevenzione dei rischi.</t>
  </si>
  <si>
    <t>6) Prassi e procedure di prevenzione incendio</t>
  </si>
  <si>
    <t>7) Sistemi di rilevazione incendi</t>
  </si>
  <si>
    <t>8) Estintori</t>
  </si>
  <si>
    <t>Sì</t>
  </si>
  <si>
    <t>No</t>
  </si>
  <si>
    <t>Totale Occupancy</t>
  </si>
  <si>
    <t>Totale Prevention</t>
  </si>
  <si>
    <t>Totale risk Assesment</t>
  </si>
  <si>
    <t>Il fabbricato è interamente occupato dall'Azienda o è separato dalle aziende limitrofe da uno spazio di almeno 16 metri libero da materiali combustibili.</t>
  </si>
  <si>
    <t>l'Azienda è soggetta all'obbligo di Certificato Prevenzione Incendi (CPI), come da disposizioni di cui a Decreto Ministeriale del 16 febbraio 1982 .</t>
  </si>
  <si>
    <t>Totale Risk management</t>
  </si>
  <si>
    <t>In Azienda sono presenti  aree di stoccaggio o manipolazione di liquidi infiammabili o combustibili, gomma, plastica, carta, cartone, legno ?
(rientrano nella tolleranza i depositi di materiale da imballaggio per uso dell’azienda fino a 2.000 Kg)</t>
  </si>
  <si>
    <t>inserire una X nella casella della risposta esatta</t>
  </si>
  <si>
    <r>
      <rPr>
        <sz val="11"/>
        <color rgb="FFFF0000"/>
        <rFont val="Calibri"/>
        <family val="2"/>
        <scheme val="minor"/>
      </rPr>
      <t>Se risposto Sì alla precedente, rispondere anche alla seguente domanda:</t>
    </r>
    <r>
      <rPr>
        <sz val="11"/>
        <rFont val="Calibri"/>
        <family val="2"/>
        <scheme val="minor"/>
      </rPr>
      <t xml:space="preserve">
Tra le aziende che utilizzano i medesimi fabbricati o svolgono l'attività in aree adiacenti situate a meno di 16 metri di distanza, si svolge almeno una delle seguenti attività ?
• produzione o  lavorazione di carta, cartone, legno, gomma, materie plastiche o chimiche; 
• manipolazione o deposito commerciale di infiammabili (nota per ZuCo, specificare quali)</t>
    </r>
  </si>
  <si>
    <r>
      <rPr>
        <sz val="11"/>
        <color rgb="FFFF0000"/>
        <rFont val="Calibri"/>
        <family val="2"/>
        <scheme val="minor"/>
      </rPr>
      <t>Se risposto Sì alla precedente, rispondere anche alla seguente domanda</t>
    </r>
    <r>
      <rPr>
        <sz val="11"/>
        <rFont val="Calibri"/>
        <family val="2"/>
        <scheme val="minor"/>
      </rPr>
      <t>:
l'Azienda  è in possesso del Certificato di Prevenzione Incendi in corso di validità, oppure è in attesa di chiusura delle pratica.</t>
    </r>
  </si>
  <si>
    <r>
      <t xml:space="preserve">Dette aree sono provviste di sistemi di rilevazione di incendio </t>
    </r>
    <r>
      <rPr>
        <b/>
        <u/>
        <sz val="11"/>
        <color rgb="FFFF0000"/>
        <rFont val="Calibri"/>
        <family val="2"/>
        <scheme val="minor"/>
      </rPr>
      <t>con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rimando in remoto ?</t>
    </r>
  </si>
  <si>
    <r>
      <t xml:space="preserve">9) Soccorsi </t>
    </r>
    <r>
      <rPr>
        <b/>
        <sz val="18"/>
        <color rgb="FFFF0000"/>
        <rFont val="AGaramond"/>
        <family val="1"/>
      </rPr>
      <t>(una sola X in una delle 3 opzioni)</t>
    </r>
  </si>
  <si>
    <t xml:space="preserve">Property Pricing Code </t>
  </si>
  <si>
    <t>HG</t>
  </si>
  <si>
    <t>Descrizione Attività Assicurata</t>
  </si>
  <si>
    <t>Articoli in paglia e materiali da intreccio: stuoie, divisori, contenitori, ceste ed oggetti in vimini.</t>
  </si>
  <si>
    <t>Attività di stampa (escluso rotocalcografia commerciale).</t>
  </si>
  <si>
    <t>Attività di stampa (incluso rotocalcografia commerciale)</t>
  </si>
  <si>
    <t>Fabbricazione di carta da parati e rivestimenti murali analoghi.</t>
  </si>
  <si>
    <t>Confezionamento di biancheria da letto, da tavola e per l'arredamento</t>
  </si>
  <si>
    <t>Confezione di abbigliamento in pelle e similpelle</t>
  </si>
  <si>
    <t>Confezione di abbigliamento sportivo o di altri indumenti particolari.</t>
  </si>
  <si>
    <t>Confezione di camice, T-shirt, corsetteria e altra biancheria intima</t>
  </si>
  <si>
    <t>Confezione di camici, divise ed altri indumenti da lavoro</t>
  </si>
  <si>
    <t>Confezione in serie di abbigliamento esterno</t>
  </si>
  <si>
    <t>Confezioni varie e accessori per l'abbigliamento. Fabbricazione di cappelli e berretti, copricapi in pelliccia, guanti cinture, scialli, foulard, cravatte, retine per capelli, spalline in tessile.</t>
  </si>
  <si>
    <t>336612A</t>
  </si>
  <si>
    <t xml:space="preserve">Costruzione di imbarcazioni da diporto e sportive </t>
  </si>
  <si>
    <t>336612C</t>
  </si>
  <si>
    <t>Costruzione di imbarcazioni da diporto e sportive  tutto in solo metallo</t>
  </si>
  <si>
    <t>336612B</t>
  </si>
  <si>
    <t>Costruzione di imbarcazioni da diporto e sportive con  scafo in metallo ma allestimenti in materie plastiche e legno</t>
  </si>
  <si>
    <t>Costruzione di imbarcazioni da diporto e sportive realizzate in materie plastiche e legno</t>
  </si>
  <si>
    <t>Distillazione, rettifica e miscelatura degli alcolici</t>
  </si>
  <si>
    <t>Fabbricazione di accessori e pezzi staccati per motocicli e ciclomotori</t>
  </si>
  <si>
    <t>325520D</t>
  </si>
  <si>
    <t>Fabbricazione di adesivi, colle e composti sigillanti. Escluso: sigillanti e adesivi a base di gesso, asfalto, per cure dentali</t>
  </si>
  <si>
    <t>325320D</t>
  </si>
  <si>
    <t>Fabbricazione di agrofarmaci e di altri prodotti chimici per l'agricoltura (esclusi i concimi)</t>
  </si>
  <si>
    <t>325193E</t>
  </si>
  <si>
    <t>Fabbricazione di alcol etilico da materiali fermentati</t>
  </si>
  <si>
    <t>Fabbricazione di altre apparecchiature elettriche nca (escluso prodotti in carbonio e grafite, capacitatori, resistenze, condensatori, acceleratori)</t>
  </si>
  <si>
    <t>Fabbricazione di altri articoli nca</t>
  </si>
  <si>
    <t>Fabbricazione di apparecchi di misura e regolazione, di contatori di elettricità, gas, acqua ed altri liquidi, di bilance analitiche di precisione (incluse parti staccate ed accessori)</t>
  </si>
  <si>
    <t>Fabbricazione di apparecchi elettrici ed elettronici per telecomunicazioni</t>
  </si>
  <si>
    <t>Fabbricazione di apparecchi elettromedicali (incluse parti staccate e accessori)</t>
  </si>
  <si>
    <t>Fabbricazione di apparecchi per depurare e filtrare liquidi e gas per uso non domestico</t>
  </si>
  <si>
    <t>Fabbricazione di apparecchi per istituti di bellezza e centri di benessere.</t>
  </si>
  <si>
    <t>Fabbricazione di apparecchi per la riproduzione e registrazione del suono e delle immagini</t>
  </si>
  <si>
    <t>Fabbricazione di apparecchi per uso domestico non elettrici: apparecchi per cucinare e per il riscaldamento.</t>
  </si>
  <si>
    <t>Fabbricazione di apparecchi trasmittenti radiotelevisivi (incluse le telecamere)</t>
  </si>
  <si>
    <t>Fabbricazione di apparecchiature di illuminazione e segnalazione per mezzi di trasporto</t>
  </si>
  <si>
    <t>Fabbricazione di apparecchiature di irradiazione per alimenti e latte</t>
  </si>
  <si>
    <t>Fabbricazione di apparecchiature e di macchine per lavanderie e stirerie (incluse parti e accessori)</t>
  </si>
  <si>
    <t>Fabbricazione di apparecchiature elettriche nca (incluso prodotti in carbonio e grafite, capacitatori, resistenze, condensatori, acceleratori)</t>
  </si>
  <si>
    <t>Fabbricazione di apparecchiature elettriche per saldature e brasature.</t>
  </si>
  <si>
    <t>Fabbricazione di apparecchiature fluidodinamiche</t>
  </si>
  <si>
    <t xml:space="preserve">Fabbricazione di apparecchiature fotografiche e cinematografiche. Escluso proiettori per computer, telecamere, videocamere per uso domestico, fotocopiatrici
</t>
  </si>
  <si>
    <t>Fabbricazione di apparecchiature in plastica non conduttiva, incluse scatole di derivazione in plastica, placche e simili.</t>
  </si>
  <si>
    <t>335121B</t>
  </si>
  <si>
    <t>Fabbricazione di apparecchiature per illuminazione in materie plastiche</t>
  </si>
  <si>
    <t>335121A</t>
  </si>
  <si>
    <t>Fabbricazione di apparecchiature per illuminazione in metallo</t>
  </si>
  <si>
    <t>Fabbricazione di apparecchiature per l'allineamento e il bilanciamento delle ruote; altre apparecchiature per il bilanciamento</t>
  </si>
  <si>
    <t>Fabbricazione di apparecchiature per le reti di distribuzione e il controllo dell'elettricità, escluso fabbricazione di relè, apparecchiature per l'avviamento ed il controllo dei motori</t>
  </si>
  <si>
    <t>Fabbricazione di apparecchiature per le reti di distribuzione e il controllo dell'elettricità, incluso fabbricazione di relè, apparecchiature per l'avviamento ed il controllo dei motori</t>
  </si>
  <si>
    <t>Fabbricazione di armature per occhiali di qualsiasi tipo; montatura in serie di occhiali comuni</t>
  </si>
  <si>
    <t>Fabbricazione di articoli da viaggio, borse e simili, pelletteria e selleria.</t>
  </si>
  <si>
    <t>Fabbricazione di articoli di calzetteria in maglia.</t>
  </si>
  <si>
    <t>Fabbricazione di articoli di coltelleria, posateria</t>
  </si>
  <si>
    <t>Fabbricazione di articoli di vestiario ignifughi e protettivi di sicurezza</t>
  </si>
  <si>
    <t>Fabbricazione di articoli di vestiario tessuti a maglia: pullover, cardigan, maglioni, casacche, gilet ed altri articoli di maglieria, escluso fabbricazione di tessuti a maglia e articoli di calzetteria</t>
  </si>
  <si>
    <t>Fabbricazione di altri articoli in materie plastiche nca</t>
  </si>
  <si>
    <t>Fabbricazione di articoli in materie tessili nca</t>
  </si>
  <si>
    <t>Fabbricazione di articoli in metallo per la sicurezza personale</t>
  </si>
  <si>
    <t>Fabbricazione di articoli in pelliccia. Escluso produzione di pelli grezze, cappelli in pelliccia, conciatura e tintoria di pelli e pellicce</t>
  </si>
  <si>
    <t>Fabbricazione di articoli in plastica per la sicurezza personale</t>
  </si>
  <si>
    <t>Fabbricazione di articoli per il bagno e l'idraulica in materie plastiche e in fibra di vetro. Tubi, piatti doccia, tazze per gabinetti portatili, lavabi, orinali</t>
  </si>
  <si>
    <t>Fabbricazione di articoli sportivi</t>
  </si>
  <si>
    <t>Fabbricazione di cordoncini e tele per pneumatici</t>
  </si>
  <si>
    <t>Fabbricazione di ascensori, montacarichi e scale mobili, marciapiedi mobili</t>
  </si>
  <si>
    <t>Fabbricazione di attrezzature di uso non domestico per la refrigerazione e la ventilazione; fabbricazione di condizionatori domestici fissi.</t>
  </si>
  <si>
    <t xml:space="preserve">
Fabbricazione di attrezzature ed articoli di vestiario protettivi di sicurezza, con esclusione di:vestiario ignifugo e protettivo, articoli in metallo e plastica, dispositivi per la respirazione artificiale(maschere a gas)</t>
  </si>
  <si>
    <t>Fabbricazione di attrezzature ottiche di misurazione e controllo</t>
  </si>
  <si>
    <t>Fabbricazione di attrezzature per cablaggio</t>
  </si>
  <si>
    <t>Fabbricazione di casse funebri</t>
  </si>
  <si>
    <t>Fabbricazione di batterie di pile ed accumulatori elettrici: pile e batterie di pile; accumulatori elettrici, incluse loro parti; batterie ad acido di piombo, al litio, a secco, a liquido, NiCad, NiMH.</t>
  </si>
  <si>
    <t>Fabbricazione di bilance e di macchine automatiche per la vendita e la distribuzione (incluse parti staccate e accessori). Escluse bilance di precisione da laboratorio.</t>
  </si>
  <si>
    <t>339993A</t>
  </si>
  <si>
    <t>Fabbricazione di bottoni automatici, bottoni, aghi e spilli, fibbie, fermagli, chiusure lampo in materie plastiche</t>
  </si>
  <si>
    <t>339993B</t>
  </si>
  <si>
    <t>Fabbricazione di bottoni automatici, bottoni, aghi e spilli, fibbie, fermagli, chiusure lampo in metallo</t>
  </si>
  <si>
    <t xml:space="preserve">Fabbricazione di bulloni, dadi, viti, rivetti e rondelle, coppiglie, fascette, ganci e fibbie di sicurezza, in materiale metallico. </t>
  </si>
  <si>
    <t>Produzione di calce</t>
  </si>
  <si>
    <t>Fabbricazione di caldaie per riscaldamento</t>
  </si>
  <si>
    <t>Fabbricazione di calzature</t>
  </si>
  <si>
    <t>Fabbricazione di calzature realizzate in materiale tessile senza suole applicate</t>
  </si>
  <si>
    <t>Fabbricazione di capacitori elettrici, resistenze, condensatori e simili, acceleratori</t>
  </si>
  <si>
    <t>Fabbricazione di caraffe e bottiglie isolate in metallo</t>
  </si>
  <si>
    <t>Fabbricazione di carriole</t>
  </si>
  <si>
    <t xml:space="preserve">Fabbricazione di carrozzerie di autoveicoli; autovetture, bus, ambulanze, autocarri. </t>
  </si>
  <si>
    <t>Fabbricazione di carrozzine e passeggini per neonati</t>
  </si>
  <si>
    <t>322121B</t>
  </si>
  <si>
    <t>322211</t>
  </si>
  <si>
    <t>Fabbricazione di cartucce toner</t>
  </si>
  <si>
    <t>Fabbricazione di casseforti, forzieri e porte metalliche blindate</t>
  </si>
  <si>
    <t>Fabbricazione di catene fucinate senza saldatura e stampate.</t>
  </si>
  <si>
    <t>Fabbricazione di cavi a fibra ottica per la trasmissione di dati o di immagini</t>
  </si>
  <si>
    <t>Fabbricazione di cemento, cemento portland, clinker, cementi idraulici</t>
  </si>
  <si>
    <t>Fabbricazione di centrifughe per laboratori</t>
  </si>
  <si>
    <t>339914C</t>
  </si>
  <si>
    <t>Fabbricazione di cinturini metallici per orologi (esclusi quelli in metalli preziosi)</t>
  </si>
  <si>
    <t>Fabbricazione di circuiti stampati assemblati</t>
  </si>
  <si>
    <t>325132D</t>
  </si>
  <si>
    <t>Fabbricazione di coloranti e pigmenti. Coloranti e pigmenti nella forma base o sotto forma di concentrati, prodotti per sostanze fluorescenti o luminescenti. Escluso coloranti e pigmenti preparati.</t>
  </si>
  <si>
    <t>Fabbricazione di componenti della trasmissione e del gruppo propulsore di autoveicoli</t>
  </si>
  <si>
    <t>Fabbricazione di componenti dello sterzo e delle sospensioni (eccetto molle) di autoveicoli</t>
  </si>
  <si>
    <t>Fabbricazione di componenti elettronici nca</t>
  </si>
  <si>
    <t>Fabbricazione di computer e unità periferiche: incluso lettori di smart card, caschi per la realtà virtuale, proiettori per computer, terminali vocali, Pos, distributori automatici di banconote</t>
  </si>
  <si>
    <t>Fabbricazione di console per videogiochi (esclusi i giochi elettronici)</t>
  </si>
  <si>
    <t>Fabbricazione di contenitori in vetro. Bottiglie, bicchieri e  contenitori in vetro in genere.</t>
  </si>
  <si>
    <t xml:space="preserve">Fabbricazione di cuscinetti a sfere e a rulli e loro parti. </t>
  </si>
  <si>
    <t>Fabbricazione di diodi, transistor e relativi congegni elettronici.</t>
  </si>
  <si>
    <t>Fabbricazione di apparecchiature elettriche ed elettroniche per autoveicoli e loro motori. Escluso fabbricazione di motori elettrici per veicoli elettrici, sistemi di allarme, apparati stereo per autoveicoli</t>
  </si>
  <si>
    <t>Fabbricazione di dispositivi per la respirazione artificiale (maschere a gas)</t>
  </si>
  <si>
    <t>Fabbricazione di elementi ottici e strumenti ottici di precisione</t>
  </si>
  <si>
    <t>Fabbricazione di elettrodomestici</t>
  </si>
  <si>
    <t>Fabbricazione di feltro e articoli tessili diversi</t>
  </si>
  <si>
    <t>325998E</t>
  </si>
  <si>
    <t>Fabbricazione di fiammiferi</t>
  </si>
  <si>
    <t>Fabbricazione di fibre di vetro, inclusa lana di vetro e i prodotti non tessuti di fibra di vetro. Escluso tessuti di filati di fibra di vetro, cavi di fibre ottiche</t>
  </si>
  <si>
    <t>Fabbricazione di fibre ottiche e set di cavi ottici o assemblati con connettori o altri attacchi. E' esclusa la fabbricazione di fibre o fili di vetro</t>
  </si>
  <si>
    <t>325221E</t>
  </si>
  <si>
    <t>Fabbricazione di fibre sintetiche o artificiali, sotto forma di mono filamenti, fasci di filamenti, in fiocco, filati semplici. Incluse operazioni per la preparazione alla filatura. Escluso operazioni di filatura, cardatura e pettinatura</t>
  </si>
  <si>
    <t>Fabbricazione di fili e cavi elettrici e elettronici.</t>
  </si>
  <si>
    <t>Fabbricazione di fogli da impiallacciatura e di pannelli a base di legno</t>
  </si>
  <si>
    <t>Fabbricazione di forni, fornaci e bruciatori</t>
  </si>
  <si>
    <t>Fabbricazione di frustini e scudisci per equitazione</t>
  </si>
  <si>
    <t>Fabbricazione di giocattoli (inclusi i tricicli e gli strumenti musicali giocattolo) e parti accessorie.</t>
  </si>
  <si>
    <t>325212E</t>
  </si>
  <si>
    <t>Fabbricazione di gomma sintetica in forme primarie</t>
  </si>
  <si>
    <t>Fabbricazione di gru, argani, verricelli a mano e a motore, carrelli trasbordatori, carrelli elevatori e piattaforme girevoli</t>
  </si>
  <si>
    <t>Fabbricazione di imballaggi in legno. Casse, cassette, gabbie. Pallet, botti, tini, mastelli. Tamburi in legno per cavi</t>
  </si>
  <si>
    <t>326140B</t>
  </si>
  <si>
    <t>Fabbricazione di imballaggi in materie plastiche: sacchetti, sacchi, contenitori, scatole, casse, bottiglioni, bottiglie. Escluso fabbricazione di valigie e borse.</t>
  </si>
  <si>
    <t>Fabbricazione di insegne elettriche e apparecchiature elettriche di segnalazione, quali semafori e apparecchiature di segnalazione pedonale</t>
  </si>
  <si>
    <t>Fabbricazione di insegne luminose e apparecchiature elettriche di segnalazione, quali semafori e apparecchiature di segnalazione pedonale</t>
  </si>
  <si>
    <t>Fabbricazione di isolatori e di pezzi isolanti in ceramica. Escluso prodotti ceramici refrattari</t>
  </si>
  <si>
    <t>Fabbricazione di lenti oftalmiche.</t>
  </si>
  <si>
    <t>Fabbricazione di livelle, metri doppi a nastro e utensili simili, strumenti di precisione per meccanica (esclusi quelli ottici)</t>
  </si>
  <si>
    <t>Fabbricazione di macchine automatiche per la dosatura, la confezione e per l'imballaggio (incluse parti e accessori)</t>
  </si>
  <si>
    <t>Fabbricazione di macchine da miniera, cava e cantiere (incluse parti e accessori).</t>
  </si>
  <si>
    <t>Fabbricazione di macchine e apparecchi di sollevamento e movimentazione.</t>
  </si>
  <si>
    <t>Fabbricazione di macchine e apparecchi per le industrie chimiche, petrolchimiche e petrolifere (incluse parti e accessori)</t>
  </si>
  <si>
    <t>Fabbricazione di macchine e apparecchi per l'industria delle pelli, del cuoio e delle calzature (incluse parti e accessori)</t>
  </si>
  <si>
    <t xml:space="preserve">Fabbricazione di macchine ed altre attrezzature per ufficio (esclusi computer e periferiche). </t>
  </si>
  <si>
    <t>Fabbricazione di macchine ed attrezzature per impieghi speciali (nca)</t>
  </si>
  <si>
    <t>Fabbricazione di macchine per il trasbordo a cassone ribaltabile per impiego specifico in miniere, cave, cantieri</t>
  </si>
  <si>
    <t>Fabbricazione di macchine per la galvanostegia</t>
  </si>
  <si>
    <t>Fabbricazione di macchine per la metallurgia (incluse parti e accessori). Escluso: casse di formatura e forme, trafilatrici, macchine per modellare gli stampi da fonderia</t>
  </si>
  <si>
    <t>Fabbricazione di macchine per la pulizia (incluse le lavastoviglie) per uso non domestico</t>
  </si>
  <si>
    <t>Fabbricazione di macchine per la stampa e la legatoria (incluse parti e accessori)</t>
  </si>
  <si>
    <t>Fabbricazione di macchine per l'agricoltura, la silvicoltura e la zootecnia.</t>
  </si>
  <si>
    <t>Fabbricazione di macchine per l'industria alimentare, delle bevande e del tabacco (incluse parti e accessori)</t>
  </si>
  <si>
    <t>Fabbricazione di macchine per l'industria della carta e del cartone (incluse parti e accessori)</t>
  </si>
  <si>
    <t>Fabbricazione di macchine per l'industria delle materie plastiche e della gomma (incluse parti e accessori)</t>
  </si>
  <si>
    <t>Fabbricazione di macchine tessili, di macchine e di impianti per il trattamento ausiliario dei tessili, di macchine per cucire e per maglieria (incluse parti e accessori)</t>
  </si>
  <si>
    <t>Fabbricazione di altre macchine utensili (incluse parti e accessori) nca</t>
  </si>
  <si>
    <t>Fabbricazione di macchine utensili per la formatura dei metalli (incluse parti e accessori ed escluse le parti intercambiabili)</t>
  </si>
  <si>
    <t>Fabbricazione di magneti metallici permanenti</t>
  </si>
  <si>
    <t>Fabbricazione di manici di ombrelli, bastoni e simili</t>
  </si>
  <si>
    <t xml:space="preserve">Fabbricazione di materassi </t>
  </si>
  <si>
    <t>Fabbricazione di materiale meccanico e di altre macchine di impiego generale</t>
  </si>
  <si>
    <t>Fabbricazione di materiale medico-chirurgico e veterinario</t>
  </si>
  <si>
    <t>325412D</t>
  </si>
  <si>
    <t>Fabbricazione di medicinali ed altri preparati farmaceutici</t>
  </si>
  <si>
    <t>Fabbricazione di mobili in legno per televisori, radio e macchine da cucire.</t>
  </si>
  <si>
    <t>337215C</t>
  </si>
  <si>
    <t>Fabbricazione di bacheche, divisori, scaffalature e armadietti in metallo</t>
  </si>
  <si>
    <t>337214B</t>
  </si>
  <si>
    <t>Fabbricazione di mobili metallici per ufficio e negozi</t>
  </si>
  <si>
    <t>337127C</t>
  </si>
  <si>
    <t>Fabbricazione di mobili metallici  per luoghi pubblici</t>
  </si>
  <si>
    <t>Fabbricazione di carpenteria e semilavorati in legno su misura</t>
  </si>
  <si>
    <t>337214A</t>
  </si>
  <si>
    <t>Fabbricazione di mobili in plastica per ufficio e negozi</t>
  </si>
  <si>
    <t>337127A</t>
  </si>
  <si>
    <t>Fabbricazione di mobili in legno  per luoghi pubblici</t>
  </si>
  <si>
    <t>337127B</t>
  </si>
  <si>
    <t>Fabbricazione di mobili in plastica per luoghi pubblici</t>
  </si>
  <si>
    <t>Fabbricazione di mobili per arredo domestico in metallo</t>
  </si>
  <si>
    <t>Fabbricazione di mobili per arredo domestico non in legno o metallo</t>
  </si>
  <si>
    <t>Fabbricazione di mobili per arredo domestico, in legno</t>
  </si>
  <si>
    <t>Fabbricazione di mobili per cucina in qualsiasi materiale</t>
  </si>
  <si>
    <t>Fabbricazione di mobili per uso medico, chirurgico, odontoiatrico e veterinario</t>
  </si>
  <si>
    <t>Produzione di prodotti abrasivi</t>
  </si>
  <si>
    <t>fabbricazione di molle (eccetto le molle per orologi)</t>
  </si>
  <si>
    <t>Fabbricazione di motocicli</t>
  </si>
  <si>
    <t>Fabbricazione di motori a combustione interna (esclusi i motori destinati ai mezzi di trasporto su strada e ad aeromobili)</t>
  </si>
  <si>
    <t>Fabbricazione di motori e componenti di motori a benzina ( tranne carburatori, pistoni, fasce elastiche di pistoni e valvole) per il settore automobilistico e autocarri</t>
  </si>
  <si>
    <t>Fabbricazione di motori per motocicli</t>
  </si>
  <si>
    <t>Fabbricazione di nastri, etichette e passamanerie di fibre tessili</t>
  </si>
  <si>
    <t>Fabbricazione di oggetti di cancelleria</t>
  </si>
  <si>
    <t>Fabbricazione di oggetti di gioielleria ed oreficeria in metalli preziosi o rivestiti di metalli preziosi</t>
  </si>
  <si>
    <t>Fabbricazione di oggetti in ferro, in rame ed altri metalli. Lavorazione artistica e ornamentale del ferro battuto, del peltro e del rame; officine da fabbro</t>
  </si>
  <si>
    <t>Fabbricazione di oggetti di cancelleria in plastica</t>
  </si>
  <si>
    <t>326150A</t>
  </si>
  <si>
    <t>325191E</t>
  </si>
  <si>
    <t>Fabbricazione di oli essenziali. Essenze di prodotti aromatici naturali. Resinoidi. Miscugli di prodotti odoriferi per profumeria e alimentazione. Acque distillate aromatiche</t>
  </si>
  <si>
    <t>Fabbricazione di oli essenziali: essenze di prodotti aromatici naturali; fabbricazione di: resinoidi, miscugli di prodotti odoriferi per profumeria e alimentazione, acque distillate aromatiche</t>
  </si>
  <si>
    <t>Fabbricazione di ombrelli, bottoni, chiusure lampo, parrucche e affini</t>
  </si>
  <si>
    <t>Fabbricazione di organi di trasmissione (esclusi quelli idraulici e quelli per autoveicoli, aeromobili e motocicli)</t>
  </si>
  <si>
    <t>Fabbricazione di orologi da polso, orologi e componenti</t>
  </si>
  <si>
    <t>331221A</t>
  </si>
  <si>
    <t>Fabbricazione di panelli stratificati in acciaio</t>
  </si>
  <si>
    <t>Fabbricazione di parti in cuoio per calzature</t>
  </si>
  <si>
    <t>Fabbricazione di parti e accessori di mobili</t>
  </si>
  <si>
    <t>Fabbricazione di altre parti ed accessori per autoveicoli e loro motori nca</t>
  </si>
  <si>
    <t>Fabbricazione di parti ed accessori per biciclette</t>
  </si>
  <si>
    <t>Fabbricazione di parti in legno per calzature</t>
  </si>
  <si>
    <t>Fabbricazione di parti in plastica per calzature</t>
  </si>
  <si>
    <t>Fabbricazione di parti intercambiabili per macchine utensili</t>
  </si>
  <si>
    <t>322110A</t>
  </si>
  <si>
    <t>Fabbricazione di pasta-carta</t>
  </si>
  <si>
    <t>Fabbricazione di pavimenti in parquet assemblato</t>
  </si>
  <si>
    <t xml:space="preserve">Fabbricazione di piastrelle in ceramica per pavimenti e rivestimenti, in ceramica non refrattaria. </t>
  </si>
  <si>
    <t>Fabbricazione di pistoni, fasce elastiche, carburatori e parti simili di motori a combustione interna, per tutti i motori; fabbricazione di valvole di aspirazione e di scarico per motori a combustione interna</t>
  </si>
  <si>
    <t xml:space="preserve">Fabbricazione di pneumatici e camere d'aria. </t>
  </si>
  <si>
    <t>Fabbricazione di poltrone e divani, divani letto</t>
  </si>
  <si>
    <t>Fabbricazione di pompe e compressori.</t>
  </si>
  <si>
    <t>Fabbricazione di porte e finestre in legno (escluse porte blindate)</t>
  </si>
  <si>
    <t>Fabbricazione di porte, finestre e loro telai, imposte e cancelli, in metallo</t>
  </si>
  <si>
    <t>Fabbricazione di porte, finestre, intelaiature eccetera in plastica per l'edilizia</t>
  </si>
  <si>
    <t>325620D</t>
  </si>
  <si>
    <t>Fabbricazione di prodotti per toletta: profumi, cosmetici, saponi e simili</t>
  </si>
  <si>
    <t>Fabbricazione di prodotti ausiliari per le industrie tessili e del cuoio</t>
  </si>
  <si>
    <t>Fabbricazione di prodotti cartotecnici</t>
  </si>
  <si>
    <t>Fabbricazione di prodotti cartotecnici scolastici e commerciali quando l'attività di stampa non è la principale caratteristica. Taccuini, faldoni per ufficio, registri, libri contabili, moduli eccetera</t>
  </si>
  <si>
    <t>325188E</t>
  </si>
  <si>
    <t>Fabbricazione di prodotti chimici di base inorganici nca</t>
  </si>
  <si>
    <t>Fabbricazione di altri prodotti chimici di base organici nca</t>
  </si>
  <si>
    <t>Fabbricazione di prodotti chimici impiegati per ufficio e per il consumo non industriale</t>
  </si>
  <si>
    <t>Fabbricazione di prodotti chimici organici ottenuti da prodotti di base derivati da processi di fermentazione o da materie prime vegetali</t>
  </si>
  <si>
    <t>Fabbricazione di prodotti chimici vari per uso industriale (inclusi i preparati antidetonanti e antigelo)</t>
  </si>
  <si>
    <t>Fabbricazione di altri prodotti chimici nca</t>
  </si>
  <si>
    <t>Fabbricazione di altri prodotti in minerali non metalliferi nca</t>
  </si>
  <si>
    <t>Fabbricazione di prodotti elettrochimici (esclusa produzione di cloro, soda e potassa) ed elettrotermici</t>
  </si>
  <si>
    <t>Fabbricazione di prodotti fabbricati con fili metallici, escluso conduttori di elettricità.</t>
  </si>
  <si>
    <t>325411D</t>
  </si>
  <si>
    <t>Fabbricazione di prodotti farmaceutici di base</t>
  </si>
  <si>
    <t>322291A</t>
  </si>
  <si>
    <t xml:space="preserve">Fabbricazione di prodotti igienico-sanitari e per uso domestico in carta e ovatta di cellulosa. </t>
  </si>
  <si>
    <t>Fabbricazione di prodotti in calcestruzzo, gesso e cemento</t>
  </si>
  <si>
    <t>Fabbricazione di altri prodotti in ceramica per uso tecnico e industriale. Fabbricazione di prodotti in ceramica per uso tecnico e industriale con esclusione di: isolatori e di pezzi isolanti in ceramica, prodotti ceramici refrattari</t>
  </si>
  <si>
    <t>Fabbricazione di prodotti in ceramica per usi domestici e ornamentali.  Escluso oggetti di bigiotteria e giocattoli in ceramica</t>
  </si>
  <si>
    <t>Fabbricazione di prodotti in ceramica(nca)</t>
  </si>
  <si>
    <t>Fabbricazione di prodotti in fibrocemento</t>
  </si>
  <si>
    <t>Fabbricazione di prodotti in gesso per l'edilizia</t>
  </si>
  <si>
    <t>Fabbricazione di altri prodotti in gomma nca</t>
  </si>
  <si>
    <t>Fabbricazione di prodotti in lana minerale e prodotti per l'isolamento, costruiti con materiale silicei, sotto forma di rocce, scorie, vetro o una combinazione degli stessi. Prodotti in fibra di vetro  per l'isolamento, lana di roccia, lana di vetro</t>
  </si>
  <si>
    <t>Fabbricazione di altri articoli metallici e minuteria metallica nca</t>
  </si>
  <si>
    <t>Produzione di rame e semilavorati</t>
  </si>
  <si>
    <t>Fabbricazione di prodotti in vetro da vetro acquistato, con operazioni di rivestimento, laminazione, sagomatura e tempratura. (inclusa la vetreria tecnica)</t>
  </si>
  <si>
    <t>Fabbricazione di prodotti in vetro tramite fusione di silicio o rottami di vetro e  articoli in vetro pressato, soffiato o sagomato (inclusa la vetreria tecnica)</t>
  </si>
  <si>
    <t>Fabbricazione di prodotti refrattari: malte, calcestruzzi, ceramiche, mattoni e piastrelle, storte, crogiuoli, muffole, bocchette, tubi, condotte, prodotti refrattari contenenti magnesite, dolomite, cromite</t>
  </si>
  <si>
    <t>326150B</t>
  </si>
  <si>
    <t>Fabbricazione di protesi dentarie (inclusa riparazione)</t>
  </si>
  <si>
    <t>Fabbricazione di protesi ortopediche, altre protesi ed ausili (inclusa riparazione)</t>
  </si>
  <si>
    <t>325211E</t>
  </si>
  <si>
    <t>Fabbricazione di ricami</t>
  </si>
  <si>
    <t>334519</t>
  </si>
  <si>
    <t>Fabbricazione di rilevatori di fiamma e combustione, di movimento, generatori d'impulso e metal detector</t>
  </si>
  <si>
    <t>Fabbricazione di rivestimenti per pavimenti in fibre tessili, incluso il feltro all'ago: tappeti, scendiletto, stuoie, zerbini e tappetini, moquette</t>
  </si>
  <si>
    <t>Fabbricazione di robot industriali per usi molteplici (incluse parti e accessori)</t>
  </si>
  <si>
    <t>Fabbricazione di rubinetti e valvole.</t>
  </si>
  <si>
    <t>325613D</t>
  </si>
  <si>
    <t>Fabbricazione di saponi, detergenti e di agenti organici tensioattivi (esclusi i prodotti per toletta)</t>
  </si>
  <si>
    <t>Fabbricazione di scope e spazzole</t>
  </si>
  <si>
    <t>Fabbricazione di sedie e poltrone per ufficio, locali pubblici e negozi, in metallo.</t>
  </si>
  <si>
    <t>Fabbricazione di sedie e poltrone per ufficio, locali pubblici e negozi,  in plastica.</t>
  </si>
  <si>
    <t>Fabbricazione di sedie e sedili (esclusi quelli per aeromobili, autoveicoli, navi, treni, ufficio e negozi), senza imbottitura, in plastica.</t>
  </si>
  <si>
    <t>Fabbricazione di sedie e sedili (esclusi quelli per aeromobili, autoveicoli, navi, treni, ufficio e negozi), con imbottitura</t>
  </si>
  <si>
    <t>Fabbricazione di sedie e sedili (esclusi quelli per aeromobili, autoveicoli, navi, treni, ufficio e negozi), senza imbottitura, in metallo</t>
  </si>
  <si>
    <t>Fabbricazione di sedie e sedili (esclusi quelli per aeromobili, autoveicoli, navi, treni, ufficio e negozi), senza imbottitura, in legno</t>
  </si>
  <si>
    <t>Fabbricazione di sedili e finiture interne di autoveicoli</t>
  </si>
  <si>
    <t>Fabbricazione di sedili per navi</t>
  </si>
  <si>
    <t>Fabbricazione di cisterne, serbatoi e contenitori in metallo per impieghi di stoccaggio o di produzione</t>
  </si>
  <si>
    <t>Fabbricazione di serrature e cerniere e ferramenta simili</t>
  </si>
  <si>
    <t>Fabbricazione di sistemi antifurto e antincendio</t>
  </si>
  <si>
    <t>Fabbricazione di sistemi frenanti di autoveicoli e suoi componenti: freni a disco, a tamburo, pastiglie dei freni, pinze, cilindri dei freni, servofreni</t>
  </si>
  <si>
    <t>Fabbricazione di altre caldaie per riscaldamento</t>
  </si>
  <si>
    <t>Fabbricazione di spago, corde, funi e reti</t>
  </si>
  <si>
    <t>325612D</t>
  </si>
  <si>
    <t>Fabbricazione di stampi, portastampi, sagome, forme per macchine</t>
  </si>
  <si>
    <t>339914A</t>
  </si>
  <si>
    <t>Fabbricazione di strass, bigiotteria e articoli simili in legno</t>
  </si>
  <si>
    <t>339914B</t>
  </si>
  <si>
    <t xml:space="preserve">Fabbricazione di strass, bigiotteria e articoli simili, in materie plastiche </t>
  </si>
  <si>
    <t>Fabbricazione di strass, bigiotteria e articoli simili, in metallo</t>
  </si>
  <si>
    <t>339992A</t>
  </si>
  <si>
    <t>Fabbricazione di strumenti musicali,  in legno</t>
  </si>
  <si>
    <t>339992B</t>
  </si>
  <si>
    <t xml:space="preserve">Fabbricazione di strumenti musicali, in materie plastiche </t>
  </si>
  <si>
    <t>339992C</t>
  </si>
  <si>
    <t>Fabbricazione di strumenti musicali, in metallo</t>
  </si>
  <si>
    <t>Fabbricazione di strumenti per irradiazione ed  apparecchiature elettroterapeutiche. E' esclusa la fabbricazione di apparecchiature di irradiazione per alimenti e latte</t>
  </si>
  <si>
    <t>Fabbricazione di strutture metalliche e parti assemblate di strutture</t>
  </si>
  <si>
    <t>Fabbricazione di strutture metalliche per tende da sole, tende alla veneziana e simili</t>
  </si>
  <si>
    <t>Fabbricazione di suole di gomma e altre parti in gomma per calzature</t>
  </si>
  <si>
    <t>Fabbricazione di supporti di registrazione ottici e magnetici</t>
  </si>
  <si>
    <t>Fabbricazione di tessuti a maglia. Velluti e tessuti a spugna, reti e tessuti del tipo per finestre, altri tessuti a maglia, esclusi articoli di vestiario lavorati a maglia, pizzi e merletti</t>
  </si>
  <si>
    <t>Fabbricazione di tessuti non tessuti e di articoli in tali materie (esclusi gli articoli di abbigliamento)</t>
  </si>
  <si>
    <t>Fabbricazione di trattori agricoli su ruote, fabbricazione di motocoltivatori</t>
  </si>
  <si>
    <t>Fabbricazione di tubi e condotti saldati e simili. La lavorazione include operazioni di laminazione, saldatura, fucinatura. Escluso la produzione di acciaio. Tubi, condotti, raccordi.</t>
  </si>
  <si>
    <t>331221B</t>
  </si>
  <si>
    <t>Fabbricazione di tubi e condotti senza saldatura</t>
  </si>
  <si>
    <t>Fabbricazione di tulle, pizzi e merletti</t>
  </si>
  <si>
    <t>Fabbricazione di turbine e turboalternatori (incluse parti e accessori): turbine a vapore, idrauliche, ruote idrauliche e loro regolatori, eoliche, a gas (escluso i turboreattori o i propulsori per aeromobili); insiemi di turbo alimentatori</t>
  </si>
  <si>
    <t>Fabbricazione di utensileria ad azionamento manuale</t>
  </si>
  <si>
    <t>Fabbricazione di utensili portatili a motore</t>
  </si>
  <si>
    <t>Fabbricazione di veicoli a trazione manuale o animale</t>
  </si>
  <si>
    <t>Fabbricazione di veicoli per invalidi (incluse parti e accessori)</t>
  </si>
  <si>
    <t>Fabbricazione di vetrerie per laboratori, per uso igienico, per farmacia</t>
  </si>
  <si>
    <t>Fabbricazione di vetro piano, vetro colorato, vetro laminato, vetri isolanti</t>
  </si>
  <si>
    <t>Fabbricazione e montaggio di biciclette (incluse parti e accessori)</t>
  </si>
  <si>
    <t>325311E</t>
  </si>
  <si>
    <t>Fabbricazione di prodotti chimici per uso fotografico</t>
  </si>
  <si>
    <t>Finitura di mobili: verniciatura, lucidatura, laccatura, doratura e applicazione di tappezzeria a sedie, sedili, poltrone, divani e mobili, senza imbottitura</t>
  </si>
  <si>
    <t>Finitura di mobili: verniciatura, lucidatura, laccatura, doratura e applicazione di tappezzeria a sedie, sedili, poltrone, divani e mobili di qualsiasi tipo</t>
  </si>
  <si>
    <t>Finitura di mobili: verniciatura, lucidatura, laccatura, doratura e applicazione di tappezzeria a sedie, sedili, poltrone, divani e mobili di qualsiasi tipo, senza imbottitura, non in metallo</t>
  </si>
  <si>
    <t>Frantumazione di pietre e minerali vari fuori della cava</t>
  </si>
  <si>
    <t>332117A</t>
  </si>
  <si>
    <t>332117B</t>
  </si>
  <si>
    <t>Fusione di acciaio</t>
  </si>
  <si>
    <t>Fusione di altri metalli non ferrosi (eccetto rame e alluminio)</t>
  </si>
  <si>
    <t>Fusione di ghisa e produzione di tubi e raccordi in ghisa. Prodotti di fusione semilavorati in ghisa, getti di ghisa grigia, sferoidale, malleabile. Fabbricazione di tubi, profilati cavi e tubi o raccordi di ghisa</t>
  </si>
  <si>
    <t>Fusione di metalli leggeri</t>
  </si>
  <si>
    <t>Industria delle bibite analcoliche, delle acque minerali e di altre acque in bottiglia</t>
  </si>
  <si>
    <t>Laboratori di corniciai</t>
  </si>
  <si>
    <t>Laminazione a freddo di nastri</t>
  </si>
  <si>
    <t>Lavorazione artistica del marmo e di altre pietre affini, lavori in mosaico.</t>
  </si>
  <si>
    <t>lavorazione del caffè</t>
  </si>
  <si>
    <t>Lavorazione del riso</t>
  </si>
  <si>
    <t>Lavorazione del tè e di altri preparati per infusi</t>
  </si>
  <si>
    <t>311612D</t>
  </si>
  <si>
    <t>311612E</t>
  </si>
  <si>
    <t>311612A</t>
  </si>
  <si>
    <t>Lavorazione di pietre preziose e semipreziose per gioielleria e per uso industriale</t>
  </si>
  <si>
    <t>Lavorazione di vetro a mano e a soffio artistico. Fabbricazione di statuette di vetro, articoli di bigiotteria in vetro, da vetro acquistato con operazioni di rivestimento, laminazione, sagomatura e tempratura</t>
  </si>
  <si>
    <t>Lavorazione di vetro a mano e a soffio artistico. Fabbricazione di statuette di vetro, articoli di bigiotteria in vetro, tramite fusione di silicio o rottami di vetro e  articoli in vetro pressato, soffiato o sagomato.</t>
  </si>
  <si>
    <t>Lavorazione e conservazione delle patate. Produzione di patate surgelate preparate, purè di patate disidratato, snack a base di patate, patatine fritte, farina e fecole di patate, sbucciatura industriale delle patate</t>
  </si>
  <si>
    <t>311991E</t>
  </si>
  <si>
    <t>311991D</t>
  </si>
  <si>
    <t>311991A</t>
  </si>
  <si>
    <t>311712D</t>
  </si>
  <si>
    <t>311712E</t>
  </si>
  <si>
    <t xml:space="preserve">Lavorazione e conservazione di pesce, crostacei e molluschi mediante congelamento, surgelamento, essicazione, affumicatura, salatura, cottura, immersione in salamoia, inscatolamento, eccetera, frittura a immersione con grasso </t>
  </si>
  <si>
    <t>311712A</t>
  </si>
  <si>
    <t>Lavorazione e trasformazione del vetro piano. Vetro temperato o laminato, specchi, vetri isolanti a pareti multiple</t>
  </si>
  <si>
    <t xml:space="preserve">Lavorazioni preliminari alla stampa e ai media </t>
  </si>
  <si>
    <t>Legatoria e servizi connessi</t>
  </si>
  <si>
    <t>Macellazione di animali (eccetto carni avicole - polli, tacchini, eccetera - e conigli), incluso lavorazione delle carni - macelli, grassi animali, salumi, prosciutti ivi prodotti, inscatolamento.</t>
  </si>
  <si>
    <t>311615D</t>
  </si>
  <si>
    <t>Macellazione di carni avicole (polli, tacchini eccetera) e conigli, incluso seguente lavorazione delle carni - grassi animali e salumi ivi prodotti, inscatolamento, con qualsiasi processo di riscaldamento o cottura, escluso frittura a immersione</t>
  </si>
  <si>
    <t>311615E</t>
  </si>
  <si>
    <t>Macellazione di carni avicole (polli, tacchini eccetera) e conigli, incluso seguente lavorazione delle carni - grassi animali e salumi ivi prodotti, inscatolamento, frittura a immersione con grasso</t>
  </si>
  <si>
    <t>311615A</t>
  </si>
  <si>
    <t>Macellazione di carni avicole (polli, tacchini eccetera) e conigli, incluso seguente lavorazione delle carni - grassi animali e salumi ivi prodotti, inscatolamento, nessun processo di riscaldamento (eccetto riscaldamento/cottura con acqua)</t>
  </si>
  <si>
    <t>Molitura del frumento</t>
  </si>
  <si>
    <t>Molitura di altri cereali</t>
  </si>
  <si>
    <t>Lavori di meccanica generale</t>
  </si>
  <si>
    <t xml:space="preserve">Preparazione e concia del cuoio e pelle; preparazione e tintura di pellicce. </t>
  </si>
  <si>
    <t>313111A</t>
  </si>
  <si>
    <t>Fabbricazione dei prodotti della lavorazione del sughero</t>
  </si>
  <si>
    <t>Fabbricazione di prodotti vari in legno (esclusi i mobili)</t>
  </si>
  <si>
    <t>311514B</t>
  </si>
  <si>
    <t>Produzione di alluminio e semilavorati</t>
  </si>
  <si>
    <t>Produzione di amidi e di prodotti amidacei (inclusa produzione di olio di mais)</t>
  </si>
  <si>
    <t>Produzione di bevande fermentate non distillate, escluso: Produzione di sidro e di altri vini a base di frutta, Produzione di vini da tavola, v.p.q.r.d., vino spumante e altri vini speciali.</t>
  </si>
  <si>
    <t>312120B</t>
  </si>
  <si>
    <t>Produzione di birra</t>
  </si>
  <si>
    <t>Produzione di cacao, cioccolato, caramelle e confetterie</t>
  </si>
  <si>
    <t>Produzione di calcestruzzo e malte pronti per l'uso. Escluso cementi refrattari.</t>
  </si>
  <si>
    <t>311942B</t>
  </si>
  <si>
    <t>311942A</t>
  </si>
  <si>
    <t>Produzione di estratti e succhi di carne</t>
  </si>
  <si>
    <t>311821D</t>
  </si>
  <si>
    <t>Produzione di fette biscottate, biscotti; prodotti di pasticceria conservati. Produzione di prodotti per snack dolci o salati (cracker, salatini, ecc.), escluso snack a base di patate, cottura al forno</t>
  </si>
  <si>
    <t>311821E</t>
  </si>
  <si>
    <t xml:space="preserve">Produzione di fette biscottate, biscotti; prodotti di pasticceria conservati. Produzione di prodotti per snack dolci o salati (cracker, salatini, ecc.), escluso snack a base di patate, frittura a immersione con grasso </t>
  </si>
  <si>
    <t>311821A</t>
  </si>
  <si>
    <t>Produzione di gelati senza vendita diretta al pubblico</t>
  </si>
  <si>
    <t>Produzione di gesso</t>
  </si>
  <si>
    <t xml:space="preserve">Produzione di malte in polvere. </t>
  </si>
  <si>
    <t>Produzione di malto</t>
  </si>
  <si>
    <t>311119D</t>
  </si>
  <si>
    <t>Produzione di mangimi per l'alimentazione degli animali da allevamento, con qualunque processo di lavorazione, escluso frittura a immersione e processo secco con macinazione</t>
  </si>
  <si>
    <t>311119F</t>
  </si>
  <si>
    <t>Produzione di mangimi per l'alimentazione degli animali da allevamento, con qualunque processo, inclusa la macinazione</t>
  </si>
  <si>
    <t>311119A</t>
  </si>
  <si>
    <t>Produzione di mangimi per l'alimentazione degli animali da allevamento, nessun processo di riscaldamento (eccetto riscaldamento/cottura con acqua)</t>
  </si>
  <si>
    <t>Produzione di margarina e di grassi commestibili simili</t>
  </si>
  <si>
    <t>Fusione, affinazione e alligazione secondarie di metalli non ferrosi (eccetto rame e alluminio).</t>
  </si>
  <si>
    <t>Laminazione, trafilatura ed estrusione di metalli non ferrosi (eccetto rame e alluminio)</t>
  </si>
  <si>
    <t xml:space="preserve">Fusione e affinazione primarie di metalli non ferrosi (eccetto rame e alluminio) e semilavorati </t>
  </si>
  <si>
    <t>Fusione, affinazione e alligazione secondarie di metalli preziosi e semilavorati</t>
  </si>
  <si>
    <t>Laminazione, trafilatura ed estrusione di metalli preziosi e semilavorati</t>
  </si>
  <si>
    <t>Fusione e affinazione primarie di metalli preziosi e semilavorati.</t>
  </si>
  <si>
    <t>Produzione di oli e grassi animali grezzi o raffinati</t>
  </si>
  <si>
    <t>311223D</t>
  </si>
  <si>
    <t>Produzione di olio d'oliva</t>
  </si>
  <si>
    <t>311222D</t>
  </si>
  <si>
    <t>Produzione di olio raffinato o grezzo da semi oleosi o frutti oleosi, incluso olio di soia. Escluso olio d'oliva</t>
  </si>
  <si>
    <t>Produzione di paste alimentari fresche e secche, di cuscus, paste alimentari in scatola o surgelate.</t>
  </si>
  <si>
    <t>311422D</t>
  </si>
  <si>
    <t>311422E</t>
  </si>
  <si>
    <t>Produzione di pasti e piatti pronti (con esclusione di prodotti a base di: carne e pollame, pesce, ortaggi, pasta, pizza confezionata, preparati omogeneizzati e alimenti dietetici), con qualunque processo di riscaldamento e/o cottura</t>
  </si>
  <si>
    <t>311422A</t>
  </si>
  <si>
    <t>311812D</t>
  </si>
  <si>
    <t xml:space="preserve">Produzione  di pasticceria fresca tramite cottura al forno . Esclusa la produzione di paste alimentari e la vendita diretta al pubblico. </t>
  </si>
  <si>
    <t>311812E</t>
  </si>
  <si>
    <t xml:space="preserve">Produzione di pasticceria fresca tramite frittura a immersione con grasso. Esclusa la produzione di paste alimentari e la vendita diretta al pubblico.  </t>
  </si>
  <si>
    <t>311812A</t>
  </si>
  <si>
    <t xml:space="preserve">Produzione di pasticceria fresca unicamente tramite riscaldamento/cottura con acqua. Esclusa la produzione di paste alimentari e la vendita diretta al pubblico. </t>
  </si>
  <si>
    <t>Produzione di piatti pronti a base di carne e pollame, con qualunque processo di lavorazione, escluso frittura a immersione e riscaldamento/cottura con acqua o vapore</t>
  </si>
  <si>
    <t>Produzione di piatti pronti a base di carne e pollame, con qualunque processo di riscaldamento e/o cottura</t>
  </si>
  <si>
    <t xml:space="preserve">Produzione di piatti pronti a base di carne e pollame, Escluso qualunque processo di riscaldamento e/o cottura, ad eccezione dell'impiego di acqua o vapore. </t>
  </si>
  <si>
    <t>Produzione di piatti pronti a base di ortaggi, con qualunque processo di lavorazione, escluso frittura a immersione e riscaldamento/cottura con acqua o vapore</t>
  </si>
  <si>
    <t>Produzione di piatti pronti a base di ortaggi, Con qualunque processo di riscaldamento e/o cottura</t>
  </si>
  <si>
    <t xml:space="preserve">Produzione di piatti pronti a base di ortaggi, Escluso qualunque processo di riscaldamento e/o cottura, ad eccezione dell'impiego di acqua o vapore. </t>
  </si>
  <si>
    <t>Produzione di piatti pronti a base di pasta, con qualunque processo di lavorazione, escluso frittura a immersione e riscaldamento/cottura con acqua o vapore</t>
  </si>
  <si>
    <t>Produzione di piatti pronti a base di pasta, Con qualunque processo di riscaldamento e/o cottura</t>
  </si>
  <si>
    <t xml:space="preserve">Produzione di piatti pronti a base di pasta, Escluso qualunque processo di riscaldamento e/o cottura, ad eccezione dell'impiego di acqua o vapore. </t>
  </si>
  <si>
    <t>Produzione di piatti pronti a base di pesce con qualunque processo di lavorazione, escluso frittura a immersione e riscaldamento/cottura con acqua o vapore</t>
  </si>
  <si>
    <t xml:space="preserve">Produzione di piatti pronti a base di pesce tramite frittura a immersione con grasso </t>
  </si>
  <si>
    <t>Produzione di piatti pronti a base di pesce nessun processo di riscaldamento (eccetto riscaldamento/cottura con acqua)</t>
  </si>
  <si>
    <t>Fusione, affinazione e alligazione secondarie di piombo, zinco, stagno e semilavorati</t>
  </si>
  <si>
    <t>Laminazione, trafilatura ed estrusione di piombo, zinco, stagno e semilavorati</t>
  </si>
  <si>
    <t>Fusione e affinazione primarie di piombo, zinco, stagno e semilavorati.</t>
  </si>
  <si>
    <t>311412D</t>
  </si>
  <si>
    <t>Produzione di pizza confezionata</t>
  </si>
  <si>
    <t>Produzione di preparati omogeneizzati e di alimenti dietetici</t>
  </si>
  <si>
    <t>311999E</t>
  </si>
  <si>
    <t>Produzione di prodotti alimentari  con frittura a immersione (nca)</t>
  </si>
  <si>
    <t>311999A</t>
  </si>
  <si>
    <t>Produzione di prodotti alimentari  con nessun processo di riscaldamento (eccetto riscaldamento/cottura con acqua)(nca)</t>
  </si>
  <si>
    <t>311999D</t>
  </si>
  <si>
    <t>Produzione di prodotti alimentari con qualsiasi processo di riscaldamento o cottura, escluso frittura a immersione (nca)</t>
  </si>
  <si>
    <t>311811D</t>
  </si>
  <si>
    <t>Produzione di prodotti di panetteria freschi tramite cottura al forno, con eventuale negozio annesso per la vendita anche al dettaglio.</t>
  </si>
  <si>
    <t>311811E</t>
  </si>
  <si>
    <t>Produzione di prodotti di panetteria freschi tramite frittura a immersione con grasso, con eventuale negozio annesso per la vendita anche al dettaglio.</t>
  </si>
  <si>
    <t>311811A</t>
  </si>
  <si>
    <t>Produzione di prodotti di panetteria freschi unicamente tramite riscaldamento/cottura con acqua, con eventuale negozio annesso per la vendita anche al dettaglio.</t>
  </si>
  <si>
    <t>311111D</t>
  </si>
  <si>
    <t>Produzione di prodotti per l'alimentazione degli animali da compagnia, con qualunque processo di lavorazione, escluso frittura a immersione e processo secco con macinazione</t>
  </si>
  <si>
    <t>311111F</t>
  </si>
  <si>
    <t>Produzione di prodotti per l'alimentazione degli animali da compagnia, con qualunque processo, inclusa la macinazione</t>
  </si>
  <si>
    <t>311111A</t>
  </si>
  <si>
    <t>Produzione di prodotti per l'alimentazione degli animali da compagnia, nessun processo di riscaldamento (eccetto riscaldamento/cottura con acqua)</t>
  </si>
  <si>
    <t>Produzione di rame primario e sue leghe, come ottone e bronzo, tramite fusione di minerali di rame e/o raffinazione del rame con metodo elettrolitico o altri processi . I prodotti sono in forma di barre, billette, lingotti, piastre e fogli</t>
  </si>
  <si>
    <t>Produzione di sidro e di altri vini a base di frutta</t>
  </si>
  <si>
    <t>311421A</t>
  </si>
  <si>
    <t xml:space="preserve">Produzione di succhi di frutta e di ortaggi. </t>
  </si>
  <si>
    <t>Produzione di vini da tavola e v.p.q.r.d.</t>
  </si>
  <si>
    <t>Produzione di vino spumante e altri vini speciali</t>
  </si>
  <si>
    <t>Produzione di zucchero</t>
  </si>
  <si>
    <t>Rigenerazione, ricopertura e ricostruzione di pneumatici</t>
  </si>
  <si>
    <t>Riproduzione di supporti registrati</t>
  </si>
  <si>
    <t xml:space="preserve">Stampa di materiale grafico tramite stampanti digitali. </t>
  </si>
  <si>
    <t>Sartoria e confezione su misura di abbigliamento esterno.  Escluso vestiario in pelliccia, in gomma o in materie plastiche, abiti ignifughi e di sicurezza, modifiche o riparazioni di articoli di vestiario</t>
  </si>
  <si>
    <t>Segagione e lavorazione delle pietre e del marmo</t>
  </si>
  <si>
    <t>331111B</t>
  </si>
  <si>
    <t>Siderurgia - Fabbricazione di ferro, acciaio e ferroleghe</t>
  </si>
  <si>
    <t xml:space="preserve">Stampa di giornali: stampa di altri periodici, pubblicati almeno quattro volte la settimana e rotocalcografia commerciale. </t>
  </si>
  <si>
    <t>Stampa di giornali: stampa di altri periodici, pubblicati almeno quattro volte la settimana, escluso rotocalcografia commerciale</t>
  </si>
  <si>
    <t>Stampaggio di metalli per autoveicoli: parafanghi, parti di carrozzeria, tetto, paraurti</t>
  </si>
  <si>
    <t>Stiratura a freddo di barre o profilati pieni in acciaio, rettifica e tornitura. Escluso filo trafilato ottenuto mediante trafilatura della vergella</t>
  </si>
  <si>
    <t>Taglio e piallatura del legno</t>
  </si>
  <si>
    <t>Trattamento chimico degli acidi grassi</t>
  </si>
  <si>
    <t>332813A</t>
  </si>
  <si>
    <t>Trattamento e rivestimento dei metalli con uso di infiammabili</t>
  </si>
  <si>
    <t>332813B</t>
  </si>
  <si>
    <t>Trattamento e rivestimento dei metalli senza uso di infiammabili</t>
  </si>
  <si>
    <t>Trattamento igienico del latte - Produzione di latte liquido fresco, pastorizzato, sterilizzato, omogeneizzato e/o sottoposto a trattamento UHT per lunga conservazione ecc.</t>
  </si>
  <si>
    <t>Commercio al dettaglio di carburante per autotrazione, incluso commercio al dettaglio di prodotti lubrificanti e antigelo.</t>
  </si>
  <si>
    <t>Commercio al dettaglio di parti e accessori di autoveicoli: incluso pneumatici e copertoni di autoveicoli</t>
  </si>
  <si>
    <t>Commercio al dettaglio di autoveicoli con esclusione di: autovetture e di autoveicoli con peso inferiore a 35 quintali, motocicli e ciclomotori.</t>
  </si>
  <si>
    <t>Commercio al dettaglio di autovetture e di autoveicoli con peso inferiore a 35 quintali</t>
  </si>
  <si>
    <t>441221</t>
  </si>
  <si>
    <t>Commercio al dettaglio di motocicli e ciclomotori</t>
  </si>
  <si>
    <t>Commercio all'ingrosso e al dettaglio di parti e accessori per motocicli e ciclomotori</t>
  </si>
  <si>
    <t>Manutenzione e riparazione di motocicli e ciclomotori (inclusi i pneumatici)</t>
  </si>
  <si>
    <t>Commercio all'ingrosso di parti e accessori di autoveicoli: incluso il commercio all'ingrosso di pneumatici e copertoni di autoveicoli</t>
  </si>
  <si>
    <t xml:space="preserve">
Commercio all'ingrosso di autoveicoli, con esclusione di: autovetture e autoveicoli con peso inferiore a 35 quintali, motocicli e ciclomotori.</t>
  </si>
  <si>
    <t>Commercio all'ingrosso di autovetture e di autoveicoli con peso inferiore a 35 quintali.</t>
  </si>
  <si>
    <t>Commercio all'ingrosso di motocicli e ciclomotori</t>
  </si>
  <si>
    <t>Attività di costruzione di opere di ingegneria civile (nca) solo ufficio e magazzino/deposito</t>
  </si>
  <si>
    <t>Attività di lavori di costruzione (nca) - solo ufficio e magazzino/deposito</t>
  </si>
  <si>
    <t>238190B</t>
  </si>
  <si>
    <t>Altre attività di lavori specializzati di costruzione nca</t>
  </si>
  <si>
    <t>Attività non specializzate di lavori edili (muratori) - Manutenzione, riparazione, rifinitura, abbellimento di edifici (esclusa la costruzione) solo ufficio e magazzino/deposito</t>
  </si>
  <si>
    <t>Costruzione di linee di alimentazione elettrica e comunicazione e strutture correlate - solo ufficio e magazzino/deposito</t>
  </si>
  <si>
    <t>Costruzione di opere di pubblica utilità per il trasporto di fluidi - solo ufficio e magazzino/deposito</t>
  </si>
  <si>
    <t>Costruzione di opere idrauliche - solo ufficio e magazzino/deposito</t>
  </si>
  <si>
    <t>Costruzione di strade (senza ponti, viadotti gallerie) anche in centri abitati il tutto senza uso di esplosivi - solo ufficio e magazzino/deposito</t>
  </si>
  <si>
    <t>Demolizione e disfacimento di costruzioni non occupate - solo ufficio e magazzino/deposito</t>
  </si>
  <si>
    <t xml:space="preserve">Installazione di impianti di depurazione per piscine (inclusa manutenzione e riparazione) </t>
  </si>
  <si>
    <t>Installazione di impianti di irrigazione per giardini (inclusa manutenzione e riparazione)</t>
  </si>
  <si>
    <t>Installazione di impianti di spegnimento antincendio (inclusi quelli integrati e la manutenzione e riparazione)</t>
  </si>
  <si>
    <t>Installazione di impianti elettrici in edifici o in altre opere di costruzione (inclusa manutenzione e riparazione)</t>
  </si>
  <si>
    <t>Installazione di impianti elettronici (inclusa manutenzione e riparazione)</t>
  </si>
  <si>
    <t>Installazione di impianti idraulici, di riscaldamento e di condizionamento dell'aria (inclusa manutenzione e riparazione) in edifici o in altre opere di costruzione.</t>
  </si>
  <si>
    <t>Installazione di impianti per la distribuzione del gas (inclusa manutenzione e riparazione)- solo ufficio e magazzino/deposito</t>
  </si>
  <si>
    <t>Installazione impianti di illuminazione stradale e dispositivi elettrici di segnalazione, illuminazione delle piste degli aeroporti (inclusa manutenzione e riparazione)</t>
  </si>
  <si>
    <t>Installazione, riparazione e manutenzione di ascensori e scale mobili</t>
  </si>
  <si>
    <t>Intonacatura e stuccatura interna e esterna di edifici o altre opere di costruzione, inclusa la posa in opera dei relativi materiali di stuccatura</t>
  </si>
  <si>
    <t>Lavori di completamento e di finitura degli edifici(nca)</t>
  </si>
  <si>
    <t>Lavori di costruzione e installazione(nca)</t>
  </si>
  <si>
    <t>Lavori di isolamento termico, acustico o antivibrazioni</t>
  </si>
  <si>
    <t>Posa in opera di casseforti, forzieri, porte blindate</t>
  </si>
  <si>
    <t>Posa in opera di infissi, arredi, controsoffitti, pareti mobili e simili.</t>
  </si>
  <si>
    <t>Preparazione del cantiere edile e sistemazione del terreno. Lavori di scavo, sterro, reinterro e compattazione, movimentazione del terreno  - solo ufficio e magazzino/deposito</t>
  </si>
  <si>
    <t>Realizzazione di coperture: costruzione di tetti; copertura di tetti; installazione di grondaie e pluviali - solo uffici e magazzino/deposito</t>
  </si>
  <si>
    <t>Rivestimento di pavimenti e di muri</t>
  </si>
  <si>
    <t>Tinteggiatura. posa in opera di carta da parati e vetri</t>
  </si>
  <si>
    <t>Altre lavanderie, tintorie (escluso negozi e Lavanderie industriali)</t>
  </si>
  <si>
    <t>Attività di manutenzione e riparazione di autoveicoli (nca)</t>
  </si>
  <si>
    <t>Autolavaggi</t>
  </si>
  <si>
    <t>Installazione di altre macchine ed apparecchiature industriali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</si>
  <si>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</si>
  <si>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Installazione di apparecchi elettromedicali</t>
  </si>
  <si>
    <t>Installazione di apparecchi medicali per diagnosi, di apparecchi e strumenti per odontoiatria</t>
  </si>
  <si>
    <t>Installazione di cisterne, serbatoi e contenitori in metallo</t>
  </si>
  <si>
    <t>Installazione di generatori di vapore (escluse le caldaie per il riscaldamento centrale ad acqua calda)</t>
  </si>
  <si>
    <t>Installazione di macchine per ufficio, di mainframe e computer simili</t>
  </si>
  <si>
    <t>Installazione di motori, generatori e trasformatori elettrici; di apparecchiature per la distribuzione e il controllo dell'elettricità (esclusa l'installazione all'interno degli edifici)</t>
  </si>
  <si>
    <t>Installazione di strumenti ed apparecchi di misurazione, controllo, prova, navigazione e simili (incluse le apparecchiature di controllo dei processi industriali)</t>
  </si>
  <si>
    <t>Laboratori di tappezzeria</t>
  </si>
  <si>
    <t>Lavanderie industriali</t>
  </si>
  <si>
    <t>Modifica e riparazione di articoli di vestiario non effettuate dalle sartorie</t>
  </si>
  <si>
    <t>Officine di sostituzione di cristalli di autoveicoli</t>
  </si>
  <si>
    <t>Parcheggi e garage</t>
  </si>
  <si>
    <t>Rifacimento di imbottiture e riparazione di mobili</t>
  </si>
  <si>
    <t>Riparazione di altre apparecchiature nca</t>
  </si>
  <si>
    <t>Riparazione di altri beni di consumo per uso personale e per la casa nca</t>
  </si>
  <si>
    <t>Riparazione di apparati di distillazione per laboratori, di centrifughe per laboratori e di macchinari per pulizia ad ultrasuoni per laboratori</t>
  </si>
  <si>
    <t>Riparazione di articoli in vetro</t>
  </si>
  <si>
    <t>Riparazione di articoli sportivi (escluse le armi sportive) e attrezzature da campeggio (incluse le biciclette)</t>
  </si>
  <si>
    <t>Riparazione di calzature e prodotti in pelle, cuoio o in altri materiali simili</t>
  </si>
  <si>
    <t>Riparazione di elettrodomestici e di articoli per la casa</t>
  </si>
  <si>
    <t>Riparazione di orologi e di gioielli</t>
  </si>
  <si>
    <t>Riparazione di prodotti in gomma</t>
  </si>
  <si>
    <t>Riparazione di strumenti musicali</t>
  </si>
  <si>
    <t>Riparazione e manutenzione di altre apparecchiature elettroniche (escluse quelle per le telecomunicazioni ed i computer)</t>
  </si>
  <si>
    <t>Riparazione e manutenzione di altre macchine di impiego generale nca</t>
  </si>
  <si>
    <t>Riparazione e manutenzione di altre macchine per impieghi speciali nca (incluse le macchine utensili)</t>
  </si>
  <si>
    <t>Riparazione e manutenzione di altre macchine per l'agricoltura, la silvicoltura e la zootecnia</t>
  </si>
  <si>
    <t>Riparazione e manutenzione di altri prodotti in metallo</t>
  </si>
  <si>
    <t>Riparazione e manutenzione di apparecchi medicali per diagnosi, di materiale medico chirurgico e veterinario, di apparecchi e strumenti per odontoiatria</t>
  </si>
  <si>
    <t>Riparazione e manutenzione di apparecchi per la casa e il giardino</t>
  </si>
  <si>
    <t>Riparazione e manutenzione di apparecchiature elettriche</t>
  </si>
  <si>
    <t>Riparazione e manutenzione di apparecchiature elettriche (esclusi elettrodomestici, apparecchiature elettriche professionali).</t>
  </si>
  <si>
    <t>Riparazione e manutenzione di apparecchiature ottiche e fotocinematografiche (escluse macchine fotografiche e videocamere)</t>
  </si>
  <si>
    <t>Riparazione e manutenzione di apparecchiature per le comunicazioni, quali modem, fax, router, bridge, telecamere</t>
  </si>
  <si>
    <t>Riparazione e manutenzione di attrezzature di uso non domestico per la refrigerazione e la ventilazione</t>
  </si>
  <si>
    <t>Riparazione e manutenzione di attrezzature elettriche professionali</t>
  </si>
  <si>
    <t>Riparazione e manutenzione di bilance e macchine automatiche per la vendita e la distribuzione</t>
  </si>
  <si>
    <t>Riparazione e manutenzione di carrelli per la spesa</t>
  </si>
  <si>
    <t>Riparazione e manutenzione di carrozzerie di autoveicoli, verniciature e interni</t>
  </si>
  <si>
    <t>Riparazione e manutenzione di casseforti, forzieri, porte metalliche blindate</t>
  </si>
  <si>
    <t>Riparazione e manutenzione di computer e periferiche, macchine d'ufficio</t>
  </si>
  <si>
    <t>Riparazione e manutenzione di container</t>
  </si>
  <si>
    <t>Riparazione e manutenzione di estintori (inclusa la ricarica)</t>
  </si>
  <si>
    <t>Riparazione e manutenzione di forni, fornaci e bruciatori</t>
  </si>
  <si>
    <t>Riparazione e manutenzione di macchine di impiego generale</t>
  </si>
  <si>
    <t>Riparazione e manutenzione di macchine e apparecchi di sollevamento e movimentazione (esclusi ascensori)</t>
  </si>
  <si>
    <t>Riparazione e manutenzione di macchine ed attrezzature per ufficio (esclusi computer, periferiche, fax)</t>
  </si>
  <si>
    <t>Riparazione e manutenzione di macchine per la dosatura, la confezione e l'imballaggio</t>
  </si>
  <si>
    <t>Riparazione e manutenzione di macchine per le industrie chimiche, petrolchimiche e petrolifere</t>
  </si>
  <si>
    <t>Riparazione e manutenzione di materiale rotabile ferroviario, tranviario, filoviario e per metropolitane (esclusi i loro motori)</t>
  </si>
  <si>
    <t>Riparazione e manutenzione di parti intercambiabili per macchine utensili</t>
  </si>
  <si>
    <t>Riparazione e manutenzione di prodotti elettronici di consumo audio e video.</t>
  </si>
  <si>
    <t>Riparazione e manutenzione di stampi, portastampi, sagome, forme per macchine</t>
  </si>
  <si>
    <t>Riparazione e manutenzione di telefoni fissi, cordless e cellulari</t>
  </si>
  <si>
    <t>Riparazione e manutenzione di trattori agricoli</t>
  </si>
  <si>
    <t>Riparazione e manutenzione di utensileria ad azionamento manuale</t>
  </si>
  <si>
    <t>811198</t>
  </si>
  <si>
    <t>Riparazione e sostituzione di pneumatici per autoveicoli: pneumatici e camere d'aria; equilibratura e convergenza ruote</t>
  </si>
  <si>
    <t>Riparazioni di altri prodotti in legno nca</t>
  </si>
  <si>
    <t>Riparazioni di pallet e contenitori in legno per trasporto</t>
  </si>
  <si>
    <t>Riparazioni meccaniche di autoveicoli: manutenzione ordinaria, riparazioni meccaniche di veicoli speciali; riparazione di radiatori e marmitte</t>
  </si>
  <si>
    <t>Servizi di riparazioni rapide, duplicazione chiavi, affilatura coltelli, stampa immediata su articoli tessili, incisioni rapide su metallo non prezioso</t>
  </si>
  <si>
    <t>Attività di pulizia specializzata di edifici e di impianti e macchinari industriali(nca)</t>
  </si>
  <si>
    <t>Confezionamento di generi non alimentari</t>
  </si>
  <si>
    <t>Imballaggio e confezionamento di generi alimentari</t>
  </si>
  <si>
    <t>Pulizia e lavaggio di aree pubbliche, rimozione di neve e ghiaccio</t>
  </si>
  <si>
    <t>Pulizia generale (non specializzata) di edifici</t>
  </si>
  <si>
    <t>Recupero e preparazione per il riciclaggio dei rifiuti solidi urbani, industriali e biomasse</t>
  </si>
  <si>
    <t>Recupero e preparazione per il riciclaggio di materiale plastico per produzione di materie prime plastiche, resine sintetiche</t>
  </si>
  <si>
    <t xml:space="preserve">Servizi di disinfestazione </t>
  </si>
  <si>
    <t>Catering continuativo su base contrattuale</t>
  </si>
  <si>
    <t>Catering per eventi, banqueting</t>
  </si>
  <si>
    <t>Mense: gestione di mense in concessione (presso fabbriche, uffici, ospedali o scuole)</t>
  </si>
  <si>
    <t>Attività di traino e soccorso stradale</t>
  </si>
  <si>
    <t>Magazzini di custodia e deposito per conto terzi</t>
  </si>
  <si>
    <t>Magazzini frigoriferi per conto terzi</t>
  </si>
  <si>
    <t>Trasloco di beni domestici e da ufficio</t>
  </si>
  <si>
    <t>Trasporto di merci su strada</t>
  </si>
  <si>
    <t>Seleziona Struttura Fabbricato</t>
  </si>
  <si>
    <t>Check All Alimentari</t>
  </si>
  <si>
    <t>Check All Industriali</t>
  </si>
  <si>
    <t>Check All Meccanica</t>
  </si>
  <si>
    <t>Produzione di ferro, di acciaio e di ferroleghe (ceca)</t>
  </si>
  <si>
    <t>Fabbricazione di tubi di ghisa</t>
  </si>
  <si>
    <t>Condotte e tubi in acciaio</t>
  </si>
  <si>
    <t>Produzione di tubi senza saldatura</t>
  </si>
  <si>
    <t>Produzione di tubi avvicinati, aggraffati, saldati e simili</t>
  </si>
  <si>
    <t>Stiratura a freddo</t>
  </si>
  <si>
    <t>Profilatura mediante formatura e piegatura a freddo</t>
  </si>
  <si>
    <t>Trafilatura</t>
  </si>
  <si>
    <t>Altre attività di prima trasformaz. del ferro e dell'acciaio nc</t>
  </si>
  <si>
    <t>Produzione di metalli preziosi e semilavorati</t>
  </si>
  <si>
    <t>Produzione di zinco, piombo, stagno e semilavorati</t>
  </si>
  <si>
    <t>Produzione di altri metalli non ferrosi e semilavorati</t>
  </si>
  <si>
    <t>Fusione di ghisa</t>
  </si>
  <si>
    <t>Fusione di altri metalli non ferrosi</t>
  </si>
  <si>
    <t>Fabbricazione di strutture metalliche e di parti di strutture</t>
  </si>
  <si>
    <t>Fabbric. di porte, finestre e loro telai, imposte e cancelli me</t>
  </si>
  <si>
    <t>Fabbr. e install. tende da sole con strutture metalliche e simi</t>
  </si>
  <si>
    <t>Fabbricazione di cisterne, serbatoi e contenitori in metallo</t>
  </si>
  <si>
    <t>Fabbricazione di radiatori e caldaie per riscaldamento centrale</t>
  </si>
  <si>
    <t>Fabbr. generatori di vapore, escluse caldaie per risc. centr. a</t>
  </si>
  <si>
    <t>Produzione di pezzi di acciaio fucinati</t>
  </si>
  <si>
    <t>Produzione di pezzi di acciaio stampati</t>
  </si>
  <si>
    <t>Stampatura e imbutitura lamiere di acciaio; tranciat. e lav. a</t>
  </si>
  <si>
    <t>Sinterizzazione dei metalli e loro leghe</t>
  </si>
  <si>
    <t>Trattamento e rivestimento dei metalli</t>
  </si>
  <si>
    <t>Lavori di meccanica generale per conto terzi</t>
  </si>
  <si>
    <t>Fabbricazione di articoli di coltelleria e posateria</t>
  </si>
  <si>
    <t>Fabbricazione di utensileria a mano</t>
  </si>
  <si>
    <t>Fabbric. di parti intercambiabili per macchine utensili e opera</t>
  </si>
  <si>
    <t>Fabbricazione di serrature e cerniere</t>
  </si>
  <si>
    <t>Fabbricazione di bidoni in acciaio e di contenitori analoghi</t>
  </si>
  <si>
    <t>Fabbricazione di imballaggi in metallo leggero</t>
  </si>
  <si>
    <t>Fabbricazione di prodotti fabbricati con fili metallici</t>
  </si>
  <si>
    <t>Produzione di filettatura e bulloneria</t>
  </si>
  <si>
    <t>Produzione di molle</t>
  </si>
  <si>
    <t>Produzione di catene fucinate senza saldatura e stampate</t>
  </si>
  <si>
    <t>Articoli sanitari in ferro smaltato e metallo</t>
  </si>
  <si>
    <t>Costr. stoviglie, pentolame, vasellame, attrezzi da cucina e ..</t>
  </si>
  <si>
    <t>Costruzione di casseforti, forzieri, porte metalliche blindate</t>
  </si>
  <si>
    <t>Costruzione di altri articoli metallici e minuteria metallica</t>
  </si>
  <si>
    <t>Fabbricazione di armi bianche</t>
  </si>
  <si>
    <t>Fabbricazione di elementi assemblati per ferrovie o tranvie</t>
  </si>
  <si>
    <t>Fabbr. oggetti in ferro, rame ed altri met. e rel. lavori di ri</t>
  </si>
  <si>
    <t>Costr. e inst. motori a comb. interna (escl. mot. per mezzi di</t>
  </si>
  <si>
    <t>Costr. e inst. turbine idraul./term. e macchine che prod. energ</t>
  </si>
  <si>
    <t>Fabbr. pompe e compressori (compresi parti e accessori, install</t>
  </si>
  <si>
    <t>Fabbricazione di rubinetti e valvole</t>
  </si>
  <si>
    <t>Fabbricazione di organi di trasmissione</t>
  </si>
  <si>
    <t>Fabbricazione di cuscinetti a sfere</t>
  </si>
  <si>
    <t>Fabbricazione e installazione di fornaci e bruciatori</t>
  </si>
  <si>
    <t>Riparazione di fornaci e bruciatori</t>
  </si>
  <si>
    <t>Fabbr. e install. macchine e apparecchi di sollevamento e movim</t>
  </si>
  <si>
    <t>Riparazione di macchine e apparecchi di sollevamento e moviment</t>
  </si>
  <si>
    <t>Fabbr. e install. attrezz. uso non domestico, per refriger. e v</t>
  </si>
  <si>
    <t>Riparaz. attrezzature di uso non domestico, per refrigeraz. e v</t>
  </si>
  <si>
    <t>Costruzione di materiale per saldatura non elettrica</t>
  </si>
  <si>
    <t>Costr. bilance e macchine autom. per la vendita e la distribuzi</t>
  </si>
  <si>
    <t>Fabbr. macchine di impiego generale ed altro materiale meccanic</t>
  </si>
  <si>
    <t>Riparazione di altre macchine di impiego generale</t>
  </si>
  <si>
    <t>Fabbricazione di trattori agricoli</t>
  </si>
  <si>
    <t>Riparazione di trattori agricoli</t>
  </si>
  <si>
    <t>Fabbr. altre macchine per agricoltura, silvicoltura e zootecnia</t>
  </si>
  <si>
    <t>Riparazione altre macchine per agricoltura, silvicoltura e zoot</t>
  </si>
  <si>
    <t>Fabbr. macchine utensili (compresi parti e accessori, install.,</t>
  </si>
  <si>
    <t>Fabbr. macchine per la metallurgia (compresi parti e accessori,</t>
  </si>
  <si>
    <t>Fabbr. macchine da miniera, cava e cantiere (compresi parti e a</t>
  </si>
  <si>
    <t>Fabbr. macchine per la lavoraz. prodotti alim., bevande e tabac</t>
  </si>
  <si>
    <t>Costr. e inst. macchine tessili, ... per cucire e per maglieria</t>
  </si>
  <si>
    <t>Costr. e inst. macchine e app. per l'ind. di pelli, cuoio e cal</t>
  </si>
  <si>
    <t>Costr. appar. igienico/sanit. e macchine per lavanderie e stire</t>
  </si>
  <si>
    <t>Fabbr. macchine per l'industria della carta e del cartone ...</t>
  </si>
  <si>
    <t>Fabbr. e install. macchine e apparecchi per le industrie chimic</t>
  </si>
  <si>
    <t>Fabbr. e inst. macchine autom. per dosatura, confezione e imbal</t>
  </si>
  <si>
    <t>Fabbr. e inst. macchine per la lavoraz. materie plastiche, gomm</t>
  </si>
  <si>
    <t>Fabbr. e inst. macchine per la lavoraz. del legno e materie sim</t>
  </si>
  <si>
    <t>Fabbr. robot industriali per usi molteplici (compresi parti e a</t>
  </si>
  <si>
    <t>Fabbricazione di armi, sistemi d'arma e munizioni</t>
  </si>
  <si>
    <t>Riparazioni meccaniche di autoveicoli</t>
  </si>
  <si>
    <t>Commercio all'ingrosso di metalli ferrosi semilavorati</t>
  </si>
  <si>
    <t>Commercio all'ingrosso di minerali metalliferi</t>
  </si>
  <si>
    <t>Commercio all'ingrosso di metalli non ferrosi e prodotti semila</t>
  </si>
  <si>
    <t>Commercio all'ingr. despecializzato di metalli e minerali metal</t>
  </si>
  <si>
    <t>Commercio all'ingr. articoli in ferro e in altri metalli (ferra</t>
  </si>
  <si>
    <t>Commercio all'ingr. appar. e access. per impianti idraul. e di</t>
  </si>
  <si>
    <t>Commercio all'ingrosso di coltelleria e posateria</t>
  </si>
  <si>
    <t>Commercio all'ingrosso despecializzato di articoli in ferro, ..</t>
  </si>
  <si>
    <t>Commercio all'ingrosso di rottami metallici</t>
  </si>
  <si>
    <t>Commercio all'ingr. macchine utensili per la lavoraz. metalli e</t>
  </si>
  <si>
    <t>Commercio all'ingrosso di macchine per le costruzioni</t>
  </si>
  <si>
    <t>Commercio all'ingr. macchine per l'industria tessile, per cucir</t>
  </si>
  <si>
    <t>Commercio all'ingrosso di macchine per scrivere e da calcolo</t>
  </si>
  <si>
    <t>Commercio all'ingr. altre macchine per industria, commercio, na</t>
  </si>
  <si>
    <t>Commercio all'ingr. macchine, ... utensili agricoli (inclusi tr</t>
  </si>
  <si>
    <t>Preparazione e filatura di fibre tessili</t>
  </si>
  <si>
    <t>Preparazione e filatura di fibre tipo cotone</t>
  </si>
  <si>
    <t>Preparazione e filatura di fibre tipo lana cardata</t>
  </si>
  <si>
    <t>Preparazione delle fibre di lana e assimilate, cardatura</t>
  </si>
  <si>
    <t>Filatura della lana cardata e di altre fibre tessili a taglio l</t>
  </si>
  <si>
    <t>Preparazione e filatura di fibre tipo lana pettinata</t>
  </si>
  <si>
    <t>Pettinatura e ripettinatura delle fibre di lana e assimilate</t>
  </si>
  <si>
    <t>Filatura della lana pettinata e delle fibre assimilate in gomit</t>
  </si>
  <si>
    <t>Preparazione e filatura di fibre tipo lino</t>
  </si>
  <si>
    <t>Torcitura e preparazione di seta, filati sintetici o artificial</t>
  </si>
  <si>
    <t>Preparazione di filati cucirini</t>
  </si>
  <si>
    <t>Attivita' di preparazione e di filatura di altre fibre tessili</t>
  </si>
  <si>
    <t>Tessitura di materie tessili</t>
  </si>
  <si>
    <t>Tessitura di filati tipo cotone</t>
  </si>
  <si>
    <t>Tessitura di filati tipo lana cardata</t>
  </si>
  <si>
    <t>Tessitura di filati tipo lana pettinata</t>
  </si>
  <si>
    <t>Tessitura di filati tipo seta</t>
  </si>
  <si>
    <t>Tessitura di altre materie tessili</t>
  </si>
  <si>
    <t>Finissaggio dei tessili</t>
  </si>
  <si>
    <t>Confezionamento di articoli in tessuto, esclusi gli articoli di</t>
  </si>
  <si>
    <t>Confezionamento di biancheria da letto, da tavola e per arredam</t>
  </si>
  <si>
    <t>Fabbricazione di articoli in materie tessili n.c.a.</t>
  </si>
  <si>
    <t>Altre industrie tessili</t>
  </si>
  <si>
    <t>Fabbricazione di tappeti e moquettes</t>
  </si>
  <si>
    <t>Fabbricazione di tessuti non tessuti e di articoli in tali mate</t>
  </si>
  <si>
    <t>Fabbricazione di altri tessili n.c.a.</t>
  </si>
  <si>
    <t>Fabbricazione di feltri battuti</t>
  </si>
  <si>
    <t>Fabbr. di nastri, fettucce, stringhe, trecce, passamanerie di f</t>
  </si>
  <si>
    <t>Fabbricazione di tessuti elastici diversi</t>
  </si>
  <si>
    <t>Fabbricazione di articoli tessili diversi</t>
  </si>
  <si>
    <t>Fabbricazione di tulli, pizzi, merletti</t>
  </si>
  <si>
    <t>Fabbricazione di maglierie</t>
  </si>
  <si>
    <t>Fabbricazione di articoli in maglieria</t>
  </si>
  <si>
    <t>Fabbricazione di articoli di calzetteria a maglia</t>
  </si>
  <si>
    <t>Fabbricazione di pullover, cardigan ed altri articoli simili a</t>
  </si>
  <si>
    <t>Fabbricazione di altra maglieria esterna</t>
  </si>
  <si>
    <t>Fabbricazione di maglieria intima</t>
  </si>
  <si>
    <t>Fabbricazione di altri articoli e accessori a maglia</t>
  </si>
  <si>
    <t>Confezione di vestiario in pelle</t>
  </si>
  <si>
    <t>Confezione di altri articoli di vestiario ed accessori</t>
  </si>
  <si>
    <t>Confezione di indumenti da lavoro</t>
  </si>
  <si>
    <t>Confezione di altri indumenti esterni</t>
  </si>
  <si>
    <t>Confezione di vestiario esterno</t>
  </si>
  <si>
    <t>Confezione su misura di vestiario</t>
  </si>
  <si>
    <t>Confezione di biancheria personale</t>
  </si>
  <si>
    <t>Confezione di cappelli</t>
  </si>
  <si>
    <t>Confezioni varie e accessori per l'abbigliamento</t>
  </si>
  <si>
    <t>Confezione di abbigliamento o indumenti particolari</t>
  </si>
  <si>
    <t>Altre attivita' collegate all'industria dello abbigliamento</t>
  </si>
  <si>
    <t>Preparazione e tintura di pelli</t>
  </si>
  <si>
    <t>Confezione di articoli in pelliccia</t>
  </si>
  <si>
    <t>Preparazione e concia del cuoio</t>
  </si>
  <si>
    <t>Fabbr. di articoli da viaggio, borse, articoli da correggiaio e</t>
  </si>
  <si>
    <t>Fabbricazione di calzature non in gomma</t>
  </si>
  <si>
    <t>Fabbricazione di parti e accessori per calzature non in gomma</t>
  </si>
  <si>
    <t>Fabbricazione di calzature, suole e tacchi in gomma e plastica</t>
  </si>
  <si>
    <t>Taglio, piallatura e trattamento del legno</t>
  </si>
  <si>
    <t>Fabbr. di fogli da impiallacciatura; compensato, pannelli in ge</t>
  </si>
  <si>
    <t>Fabbr. di elementi di carpenteria in legno e falegnameria per l</t>
  </si>
  <si>
    <t>Fabbricazione di porte e finestre in legno (escluse porte blind</t>
  </si>
  <si>
    <t>Fabbricazione di altri elementi di carpenteria in legno e faleg</t>
  </si>
  <si>
    <t>Fabbricazione di imballaggi in legno</t>
  </si>
  <si>
    <t>Fabbr.prodotti in legno, sughero, paglia e materiali da intrecc</t>
  </si>
  <si>
    <t>Fabbricazione di altri prodotti in legno</t>
  </si>
  <si>
    <t>Fabbricazione di articoli in sughero, paglia e materiali da int</t>
  </si>
  <si>
    <t>Produzione di articoli di paglia e di materiale da intreccio</t>
  </si>
  <si>
    <t>Fabbricazione della pasta-carta, della carta e del cartone</t>
  </si>
  <si>
    <t>Fabbricazione della pasta-carta</t>
  </si>
  <si>
    <t>Fabbricazione della carta e del cartone</t>
  </si>
  <si>
    <t>Fabbricazione di articoli di carta e di cartone</t>
  </si>
  <si>
    <t>Fabbricazione di carta e cartoni ondulati e di imballaggi di ca</t>
  </si>
  <si>
    <t>Fabbr. di prodotti di carta e cartone (uso domestico e igienico</t>
  </si>
  <si>
    <t>Fabbricazione di carta da parati</t>
  </si>
  <si>
    <t>Fabbricazione di altri articoli di carta e cartone n.c.a</t>
  </si>
  <si>
    <t>Editoria</t>
  </si>
  <si>
    <t>Edizione di libri, opuscoli, libri di musica e altre pubblicazi</t>
  </si>
  <si>
    <t>Edizione di giornali</t>
  </si>
  <si>
    <t>Edizione di riviste e periodici</t>
  </si>
  <si>
    <t>Edizione di supporti sonori registrati</t>
  </si>
  <si>
    <t>Altre edizioni</t>
  </si>
  <si>
    <t>Stampa e attivita' dei servizi connessi alla stampa</t>
  </si>
  <si>
    <t>Stampa di giornali</t>
  </si>
  <si>
    <t>Altre stampe di arti grafiche</t>
  </si>
  <si>
    <t>Rilegatura e finitura di libri</t>
  </si>
  <si>
    <t>Composizione e fotoincisione</t>
  </si>
  <si>
    <t>Altri servizi connessi alla stampa</t>
  </si>
  <si>
    <t>Riproduzione di supporti sonori registrati</t>
  </si>
  <si>
    <t>Riproduzione di supporti video registrati</t>
  </si>
  <si>
    <t>Riproduzione di supporti informatici registrati</t>
  </si>
  <si>
    <t>Fabbricazione di prodotti chimici di base</t>
  </si>
  <si>
    <t>Fabbricazione di gas industriali</t>
  </si>
  <si>
    <t>Fabbricazione di coloranti e pigmenti</t>
  </si>
  <si>
    <t>Fabbricazione di altri prodotti chimici di base inorganici</t>
  </si>
  <si>
    <t>Fabbricazione di altri prodotti chimici di base organici</t>
  </si>
  <si>
    <t>Fabbricazione di concimi e di composti azotati</t>
  </si>
  <si>
    <t>Fabbricazione di materie plastiche in forme primarie</t>
  </si>
  <si>
    <t>Fabbricazione di pesticidi e di altri prodotti chimici per l'ag</t>
  </si>
  <si>
    <t>Fabbricazione di pitture, vernici e smalti, inchiostri da stamp</t>
  </si>
  <si>
    <t>Fabbr. di prodotti farmaceutici, chimici e botanici per usi med</t>
  </si>
  <si>
    <t>Fabbricazione di medicinali e preparati farmaceutici</t>
  </si>
  <si>
    <t>Fabbr. di saponi,detergenti, prodotti per la pulizia, profumi</t>
  </si>
  <si>
    <t>Fabbr. di saponi, detersivi, detergenti, prodotti per la pulizi</t>
  </si>
  <si>
    <t>Fabbr. di saponi, detersivi e detergenti e di agenti organici t</t>
  </si>
  <si>
    <t>Fabbr. di specialita' chimiche (uso domestico e manutenzione)</t>
  </si>
  <si>
    <t>Fabbricazione di profumi e prodotti per toletta</t>
  </si>
  <si>
    <t>Fabbricazione di altri prodotti chimici</t>
  </si>
  <si>
    <t>Fabbricazione di esplosivi</t>
  </si>
  <si>
    <t>Fabbricazione di colle e gelatine</t>
  </si>
  <si>
    <t>Fabbricazione di oli essenziali</t>
  </si>
  <si>
    <t>Fabbr. di supporti preparati per registrazione audio, video, in</t>
  </si>
  <si>
    <t>Fabbricazione di altri prodotti chimici n.c.a.</t>
  </si>
  <si>
    <t>Fabbr. di prodotti chimici organici mediante processi di fermen</t>
  </si>
  <si>
    <t>Fabbr. di prod. elettrochimici (escl.cloro, soda, potassa) ed e</t>
  </si>
  <si>
    <t>Fabbr. di prodotti chimici per uso industriale</t>
  </si>
  <si>
    <t>Fabbr. di prodotti chimici per ufficio e per il consumo non ind</t>
  </si>
  <si>
    <t>Fabbr. di prodotti ausiliari per le industrie tessili e del cuo</t>
  </si>
  <si>
    <t>Fabbricazione di fibre sintetiche e artificiali</t>
  </si>
  <si>
    <t>Fabbricazione di articoli in gomma</t>
  </si>
  <si>
    <t>Fabbricazione di pneumatici e di camere d'aria</t>
  </si>
  <si>
    <t>Rigenerazione e ricostruzione di pneumatici</t>
  </si>
  <si>
    <t>Fabbricazione di altri prodotti in gomma</t>
  </si>
  <si>
    <t>Fabbricazione di articoli in materie plastiche</t>
  </si>
  <si>
    <t>Fabbricazione di lastre, fogli, tubi e profilati in materie pla</t>
  </si>
  <si>
    <t>Fabbricazione di imballaggi in materie plastiche</t>
  </si>
  <si>
    <t>Fabbricazione di articoli in plastica per l'edilizia</t>
  </si>
  <si>
    <t>Fabbricazione di altri articoli in materie plastiche</t>
  </si>
  <si>
    <t>Fabbricazione di vetro e di prodotti in vetro</t>
  </si>
  <si>
    <t>Fabbricazione di vetro piano</t>
  </si>
  <si>
    <t>Lavorazione e trasformazione del vetro piano</t>
  </si>
  <si>
    <t>Fabbricazione di vetro cavo</t>
  </si>
  <si>
    <t>Fabbricazione di fibre di vetro</t>
  </si>
  <si>
    <t>Fabbr. e lavoraz. di vetro anche per usi tecnici, lavoraz. di v</t>
  </si>
  <si>
    <t>Lavorazione e trasformazione del vetro cavo</t>
  </si>
  <si>
    <t>Lavorazione di vetro a mano e a soffio</t>
  </si>
  <si>
    <t>Fabbr. e lavoraz. di altro vetro (tecnico e industriale per alt</t>
  </si>
  <si>
    <t>Fabbr. di prodotti ceramici refrattari e non, non destinati all</t>
  </si>
  <si>
    <t>Fabbricazione di prodotti in ceramica per usi domestici e ornam</t>
  </si>
  <si>
    <t>Fabbricazione di articoli sanitari in ceramica</t>
  </si>
  <si>
    <t>Fabbricazione di isolatori e di pezzi isolanti in ceramica</t>
  </si>
  <si>
    <t>Fabbricazione di altri prodotti ceramici per uso tecnico e indu</t>
  </si>
  <si>
    <t>Fabbricazione di altri prodotti ceramici</t>
  </si>
  <si>
    <t>Fabbricazione di prodotti ceramici refrattari</t>
  </si>
  <si>
    <t>Fabb. di piastrelle e lastre in ceramica per pavimenti e rivest</t>
  </si>
  <si>
    <t>Fabbr. di mattoni, tegole ed altri prodotti per l'edilizia in t</t>
  </si>
  <si>
    <t>Produzione di cemento, calce, gesso</t>
  </si>
  <si>
    <t>Produzione di cemento</t>
  </si>
  <si>
    <t>Fabbricazione di prodotti in calcestruzzo, cemento o gesso</t>
  </si>
  <si>
    <t>Fabbricazione di prodotti in calcestruzzo per l'edilizia</t>
  </si>
  <si>
    <t>Produzione di calcestruzzo pronto per l'uso</t>
  </si>
  <si>
    <t>Produzione di malta</t>
  </si>
  <si>
    <t>Fabbricazione di altri prodotti in calcestruzzo, gesso e cement</t>
  </si>
  <si>
    <t>Taglio, modellatura e finitura della pietra</t>
  </si>
  <si>
    <t>Lavorazione artistica del marmo e di altre pietre affini; lavor</t>
  </si>
  <si>
    <t>Fabbricazione di altri prodotti in minerali non metalliferi</t>
  </si>
  <si>
    <t>Fabbricazione di prodotti abrasivi</t>
  </si>
  <si>
    <t>Fabbricazione di altri prodotti in minerali non metalliferi n.c</t>
  </si>
  <si>
    <t>Fabbricazione di macchine per ufficio, di elaboratori e sistemi</t>
  </si>
  <si>
    <t>Fabbricazione di macchine per ufficio (esclusa riparazione cfr.</t>
  </si>
  <si>
    <t>Fabbr. di elaboratori, sistemi e apparecchiature per l'informat</t>
  </si>
  <si>
    <t>Fabbr. di motori, generatori e trasformatori elettrici</t>
  </si>
  <si>
    <t>Lavori di impianto tecnico di motori, generatori e trasformator</t>
  </si>
  <si>
    <t>Fabbr.di apparecchiature per la distribuzione e controllo dell'</t>
  </si>
  <si>
    <t>Installazione di apparecchiature di protezione, di manovra e co</t>
  </si>
  <si>
    <t>Fabbricazione di fili e cavi isolati</t>
  </si>
  <si>
    <t>Fabbricazione di accumulatori, pile e batterie di pile</t>
  </si>
  <si>
    <t>Fabbricazione di apparecchi di illuminazione e di lampade elett</t>
  </si>
  <si>
    <t>Fabbricazione di altri apparecchi elettrici n.c.a.</t>
  </si>
  <si>
    <t>Fabbricazione di apparecchi elettrici per motori e veicoli n.c.</t>
  </si>
  <si>
    <t>Fabbr. di altri apparecchi elettrici n.c.a. (compr. parti stacc</t>
  </si>
  <si>
    <t>Lavori di impianto tecnico: montaggio/riparazione di imp.di app</t>
  </si>
  <si>
    <t>Fabbricazione di tubi e valvole elettronici e altri componenti</t>
  </si>
  <si>
    <t>Fabbr. di apparecchi trasmittenti e per la telefonia</t>
  </si>
  <si>
    <t>Fabbr. o montaggio di apparecchi trasmittenti radiotelevisivi</t>
  </si>
  <si>
    <t>Fabbr. o montaggio di apparecchi elettrici ed elettronici per t</t>
  </si>
  <si>
    <t>Riparaz. di apparecchi elettrici ed elettronici, impianti radio</t>
  </si>
  <si>
    <t>Fabbr. di apparecchi riceventi per la radiodiffusione e la tele</t>
  </si>
  <si>
    <t>Fabbr. di apparecchi medicali e chirurgici e di apparecchi orto</t>
  </si>
  <si>
    <t>Fabbr. di apparecchi elettromedicali (comp. parti staccate e ac</t>
  </si>
  <si>
    <t>Fabbricazione di apparecchi medicali per diagnosi;</t>
  </si>
  <si>
    <t>Fabbricazione di protesi dentarie</t>
  </si>
  <si>
    <t>Fabbricazione di protesi ortopediche, altre protesi ed ausili</t>
  </si>
  <si>
    <t>Fabbr. di strumenti e apparecchi di misurazione, controllo, pro</t>
  </si>
  <si>
    <t>Costruz. di apparecchi di misura elettrici ed elettronici</t>
  </si>
  <si>
    <t>Costruz. di contatori per gas, acqua ed altri liquidi, apparecc</t>
  </si>
  <si>
    <t>Costruz. di strumenti per navigazione, idrologia, geofisica e m</t>
  </si>
  <si>
    <t>Costruz. strumenti per disegno e calcolo,di misura dimensionale</t>
  </si>
  <si>
    <t>Riparazione di strumenti scientifici e di precisione (esclusi q</t>
  </si>
  <si>
    <t>Fabbricazione di apparecchiature per il controllo dei processi</t>
  </si>
  <si>
    <t>Fabbricazione di strumenti ottici e di attrezzature fotografich</t>
  </si>
  <si>
    <t>Fabbr. di armature e montatura in serie di occhiali comuni</t>
  </si>
  <si>
    <t>Confezionamento ed apprestamento di occhiali da vista e lenti a</t>
  </si>
  <si>
    <t>Fabbr. di elementi ottici (comp.di fibre ottiche non inguainate</t>
  </si>
  <si>
    <t>Fabbricazione di lenti e strumenti ottici di precisione</t>
  </si>
  <si>
    <t>Fabbricazione di apparecchiature fotografiche e cinematografich</t>
  </si>
  <si>
    <t>Riparazione di strumenti ottici e fotocinematografici</t>
  </si>
  <si>
    <t>Fabbricazione di orologi</t>
  </si>
  <si>
    <t>Fabbricazione di mobili</t>
  </si>
  <si>
    <t>Fabbricazione di sedie e sedili</t>
  </si>
  <si>
    <t>Fabbricazione di sedie e sedili in genere</t>
  </si>
  <si>
    <t>Fabbricazione di poltrone e divani</t>
  </si>
  <si>
    <t>Fabbricazione di mobili per uffici e negozi</t>
  </si>
  <si>
    <t>Fabbricazione di mobili metallici</t>
  </si>
  <si>
    <t>Fabbricazione di mobili non metallici per uffici, negozi ecc.</t>
  </si>
  <si>
    <t>Fabbricazione di mobili per cucina</t>
  </si>
  <si>
    <t>Fabbricazione di altri mobili</t>
  </si>
  <si>
    <t>Fabbricazione di altri mobili in legno</t>
  </si>
  <si>
    <t>Fabbricazione di mobili in giunco, vimini ed altro materiale si</t>
  </si>
  <si>
    <t>Fabbricazione di materassi</t>
  </si>
  <si>
    <t>Gioielleria e oreficeria</t>
  </si>
  <si>
    <t>Coniazione di monete e medaglie</t>
  </si>
  <si>
    <t>Fabbricazione di oggetti di gioielleria e articoli annessi n.c.</t>
  </si>
  <si>
    <t>Fabbr. di oggetti di gioielleria ed oreficeria</t>
  </si>
  <si>
    <t>Lavor. di pietre preziose e semipreziose per gioielleria e uso</t>
  </si>
  <si>
    <t>Fabbricazione di strumenti musicali</t>
  </si>
  <si>
    <t>Fabbricazione di giochi e giocattoli</t>
  </si>
  <si>
    <t>Fabbricazione di giochi, compresi i videogiochi</t>
  </si>
  <si>
    <t>Fabbr. di giocattoli (comp. tricicli e strumenti musicali)</t>
  </si>
  <si>
    <t>Altre industrie manifatturiere n.c.a.</t>
  </si>
  <si>
    <t>Fabbricazione di oggetti di bigiotteria</t>
  </si>
  <si>
    <t>Fabbricazione di carrozzine e passeggini per l'infanzia</t>
  </si>
  <si>
    <t>Fabbricazione di linoleum ed altri rivestimenti rigidi per pavi</t>
  </si>
  <si>
    <t>Fabbr. di ombrelli, bottoni, chiusure lampo, parrucche e lavor.</t>
  </si>
  <si>
    <t>Fabbr. di giostre e attrezzature meccaniche per luna-parks</t>
  </si>
  <si>
    <t>Fabbr. e applicaz. di materiale vario per l'isolamento</t>
  </si>
  <si>
    <t>Fabbricazione di oggetti di cancelleria e di altri articoli n.c</t>
  </si>
  <si>
    <t>Recupero e prepar. per il riciclag. di cascami e rottami metal.</t>
  </si>
  <si>
    <t>Recupero e prepar. per il ricicl. di cascami e rottami non met.</t>
  </si>
  <si>
    <t>Recupero e prepar. per il ricicl. di materiale plastico</t>
  </si>
  <si>
    <t>Recupero e prepar. per il ricicl. dei rifiuti solidi urbani e i</t>
  </si>
  <si>
    <t>Produzione carne, non di volatili, prodotti della macellazione</t>
  </si>
  <si>
    <t>Cons. carne, non di volatili, mediante congelam. e surgelaz.</t>
  </si>
  <si>
    <t>Produzione carne di volatili e prodotti della macellazione</t>
  </si>
  <si>
    <t>Conserv. carne di volatili e conigli mediante congel. e surgel.</t>
  </si>
  <si>
    <t xml:space="preserve">Produzione di prodotti a base di carne    </t>
  </si>
  <si>
    <t>Conseraz. pesci, crostacei, e molluschi: congel., surgel, insac,</t>
  </si>
  <si>
    <t>Produzione prodotti a base di pesce, crostacei e molluschi</t>
  </si>
  <si>
    <t xml:space="preserve">Lavorazione e conservazione delle patate   </t>
  </si>
  <si>
    <t xml:space="preserve">Produzione succhi di frutta e ortaggi      </t>
  </si>
  <si>
    <t>Lavorazione e conservazione frutta e ortaggi n c a</t>
  </si>
  <si>
    <t xml:space="preserve">Fabbricazione olio di oliva grezzo           </t>
  </si>
  <si>
    <t xml:space="preserve">Fabbricazione oli da semi oleosi grezzi      </t>
  </si>
  <si>
    <t xml:space="preserve">Fabbricazione oli e grassi animali grezzi    </t>
  </si>
  <si>
    <t xml:space="preserve">Fabbricazione olio di oliva raffinato        </t>
  </si>
  <si>
    <t>Fabbric. oli e grassi da semi e frutti oleosi raffinati</t>
  </si>
  <si>
    <t xml:space="preserve">Fabbricazione grassi animali raffinati       </t>
  </si>
  <si>
    <t>Produzione margarina e grassi commestibili simili</t>
  </si>
  <si>
    <t>Tratt. igienico e confez. latte alim. pastoriz. e a lunga cons.</t>
  </si>
  <si>
    <t>Produzione derivati del latte: burro, formaggi, ecc.</t>
  </si>
  <si>
    <t xml:space="preserve">Fabbricazione di gelati                 </t>
  </si>
  <si>
    <t xml:space="preserve">Molitura dei cereali                    </t>
  </si>
  <si>
    <t xml:space="preserve">Altre lavorazioni di semi e granaglie      </t>
  </si>
  <si>
    <t xml:space="preserve">Fabbricazione di prodotti amidacei      </t>
  </si>
  <si>
    <t>Fabbricaz. prodotti per alimentaz. degli animali da allevamento</t>
  </si>
  <si>
    <t>Fabbricaz. prodotti per alimentaz. degli animali domestici</t>
  </si>
  <si>
    <t xml:space="preserve">Fabbricazione di prodotti di panetteria </t>
  </si>
  <si>
    <t xml:space="preserve">Fabbricazione di pasticceria fresca     </t>
  </si>
  <si>
    <t>Fabbr. biscotti, fette biscottate e pasticceria conservata</t>
  </si>
  <si>
    <t xml:space="preserve">Fabbricazione di zucchero               </t>
  </si>
  <si>
    <t>Fabbr. cacao, cioccolato, caramelle e confetterie</t>
  </si>
  <si>
    <t>Fabbr. paste alimentari, cuscus e prodotti farinacei simili</t>
  </si>
  <si>
    <t xml:space="preserve">Lavorazione del te' e del caffe'        </t>
  </si>
  <si>
    <t xml:space="preserve">Fabbricazione di condimenti e spezie    </t>
  </si>
  <si>
    <t xml:space="preserve">Fabbr. preparati omogeneizzati e alimenti dietetici  </t>
  </si>
  <si>
    <t xml:space="preserve">Fabbr. dolcificanti, budini e creme da tavola </t>
  </si>
  <si>
    <t xml:space="preserve">Fabbr. alimenti precotti (surgelati, ecc), minestre e brodi </t>
  </si>
  <si>
    <t xml:space="preserve">Fabbr. altri prodotti alimentari: aceti, lieviti, ecc </t>
  </si>
  <si>
    <t xml:space="preserve">Fabbricazione bevande alcoliche distillate     </t>
  </si>
  <si>
    <t xml:space="preserve">Fabbricazione alcool etilico di fermentazione   </t>
  </si>
  <si>
    <t xml:space="preserve">Fabbricazione vini (esclusi i vini speciali)   </t>
  </si>
  <si>
    <t xml:space="preserve">Fabbricazione di vini speciali (ad es. vini frizzanti e spumanti)        </t>
  </si>
  <si>
    <t>Produzione sidro e altri vini a base di frutta</t>
  </si>
  <si>
    <t>Produzione altre bevande fermentate non distillate</t>
  </si>
  <si>
    <t xml:space="preserve">Fabbricazione di birra                  </t>
  </si>
  <si>
    <t xml:space="preserve">Fabbricazione di malto                  </t>
  </si>
  <si>
    <t>Produzione acque minerali e bibite analcoliche</t>
  </si>
  <si>
    <t xml:space="preserve">Fabbricazione altre bevande analcoliche </t>
  </si>
  <si>
    <t xml:space="preserve">Commercio all' ingrosso cereali e legumi secchi      </t>
  </si>
  <si>
    <t>Commercio all' ingrosso sementi e alimenti per il bestiame</t>
  </si>
  <si>
    <t>Commercio all' ingrosso frutta e ortaggi (freschi e surgelati)</t>
  </si>
  <si>
    <t xml:space="preserve">Commercio all' ingrosso carni fresche                </t>
  </si>
  <si>
    <t xml:space="preserve">Commercio all' ingrosso carni congelate e surgelate  </t>
  </si>
  <si>
    <t xml:space="preserve">Commercio all'ingrosso prodotti di salumeria        </t>
  </si>
  <si>
    <t>Commercio all'ingrosso prodotti lattiero-caseari e uova</t>
  </si>
  <si>
    <t xml:space="preserve">Commercio all'ingrosso oli e grassi alimentari      </t>
  </si>
  <si>
    <t xml:space="preserve">Commercio all' ingrosso bevande alcoliche            </t>
  </si>
  <si>
    <t>424820B</t>
  </si>
  <si>
    <t xml:space="preserve">Commercio all'ingrosso altre bevande                </t>
  </si>
  <si>
    <t xml:space="preserve">Commercio all'ingrosso zucchero                     </t>
  </si>
  <si>
    <t xml:space="preserve">Commercio all'ingrosso cioccolato e dolciumi        </t>
  </si>
  <si>
    <t xml:space="preserve">Commercio all'ingrosso caffe'                       </t>
  </si>
  <si>
    <t xml:space="preserve">Commercio all'ingrosso te', cacao, droghe e spezie    </t>
  </si>
  <si>
    <t xml:space="preserve">Commercio all'ingrosso non specializzato di prodotti surgelati  </t>
  </si>
  <si>
    <t xml:space="preserve">Commercio all'ingrosso prodotti della pesca freschi </t>
  </si>
  <si>
    <t>Commercio all'ingrosso prodotti della pesca congel. e surgel.</t>
  </si>
  <si>
    <t xml:space="preserve">Commercio all'ingrosso conserve alimentari e simili </t>
  </si>
  <si>
    <t>Commercio all'ingrosso farine, lieviti, pane, paste aliment., ecc</t>
  </si>
  <si>
    <t xml:space="preserve">Commercio all'ingrosso altri prodotti alimentari    </t>
  </si>
  <si>
    <t xml:space="preserve">ACQUE MINERALI, BIBITE ANALCOLICHE                                          </t>
  </si>
  <si>
    <t xml:space="preserve">BURRO, LATTICINI                                                            </t>
  </si>
  <si>
    <t xml:space="preserve">CAFFE', THE' E SURROGATI                                                    </t>
  </si>
  <si>
    <t xml:space="preserve">CONSERVE ALIMENTARI, PRODOTTI ALIMENTARI SURGELATI, PRECOTTI E CONFEZIONATI                                                         </t>
  </si>
  <si>
    <t xml:space="preserve">DISTILLERIE DI SPIRITI                                                      </t>
  </si>
  <si>
    <t xml:space="preserve">DOLCIUMI IN GENERE E GELATI                                                          </t>
  </si>
  <si>
    <t xml:space="preserve">FORMAGGI                                                                </t>
  </si>
  <si>
    <t xml:space="preserve">MACELLI                                                                     </t>
  </si>
  <si>
    <t xml:space="preserve">MANGIMI                                                                     </t>
  </si>
  <si>
    <t xml:space="preserve">MULINI PER CEREALI                                                          </t>
  </si>
  <si>
    <t xml:space="preserve">OLII COMMESTIBILI E GRASSI ALIMENTARI, SENZA IMPIEGO DI INFIAMMABILI                            </t>
  </si>
  <si>
    <t xml:space="preserve">PANIFICI E PASTE ALIMENTARI                                                 </t>
  </si>
  <si>
    <t xml:space="preserve">SALUMI                                                                       </t>
  </si>
  <si>
    <t xml:space="preserve">SPEZIE                                                                      </t>
  </si>
  <si>
    <t xml:space="preserve">VINI IN GENERE, ACETI                                                       </t>
  </si>
  <si>
    <t xml:space="preserve">ZUCCHERIFICI                                                                </t>
  </si>
  <si>
    <t xml:space="preserve">CARTE DA PARATI                                                             </t>
  </si>
  <si>
    <t xml:space="preserve">POSATORI DI TAPPEZZERIE MURALI                                              </t>
  </si>
  <si>
    <t xml:space="preserve">CARTE PLASTIFICATE                                                          </t>
  </si>
  <si>
    <t xml:space="preserve">CARTOTECNICA (SCATOLE E FUSTELLATI)                                         </t>
  </si>
  <si>
    <t xml:space="preserve">LEGATORIA, ESCLUSO ANTIQUARIATO (SOLO PER IL FURTO)                         </t>
  </si>
  <si>
    <t xml:space="preserve">LITOGRAFIA -SERIGRAFIA, ESCLUSO METALLI PREZIOSI (SOLO PER FURTO), TARGHE E TIMBRI          </t>
  </si>
  <si>
    <t xml:space="preserve">TIPOGRAFIA                                               </t>
  </si>
  <si>
    <t xml:space="preserve">ANODIZZAZIONE ALLUMINIO                                                     </t>
  </si>
  <si>
    <t xml:space="preserve">COLORIFICI (IDROPITTURE)                                                    </t>
  </si>
  <si>
    <t xml:space="preserve">COLORIFICI A BASE DI INFIAMMABILI                                           </t>
  </si>
  <si>
    <t xml:space="preserve">CONCIMI E FERTILIZZANTI, ESCLUSA FARINA DI PESCE                            </t>
  </si>
  <si>
    <t xml:space="preserve">CROMATURA, DORATURA, BRUNITURA, NICHELATURA E LUCIDATURA METALLI            </t>
  </si>
  <si>
    <t>332811A</t>
  </si>
  <si>
    <t xml:space="preserve">DETERSIVI, SAPONI, SENZA DISTILLAZIONE NE' IMPIEGO DI INFIAMMABILI          </t>
  </si>
  <si>
    <t xml:space="preserve">GALVANOPLASTICA                                                             </t>
  </si>
  <si>
    <t>LABORATORI COSMETICI E CHIMICO-FARMACEUTICI,ESCLUSI STUPEFACENTI(SOLO FURTO)</t>
  </si>
  <si>
    <t xml:space="preserve">SMALTATURA E VERNICIATURA DI OGGETTI E MATERIALI METALLICI                  </t>
  </si>
  <si>
    <t>332812A</t>
  </si>
  <si>
    <t xml:space="preserve">SVILUPPO E STAMPA FOTO-CINE                                                 </t>
  </si>
  <si>
    <t xml:space="preserve">ZINCATURA DI METALLI                                                        </t>
  </si>
  <si>
    <t xml:space="preserve">MARMISTI, PIASTRELLISTI                                                     </t>
  </si>
  <si>
    <t xml:space="preserve">IMBIANCHINI,DECORATORI,STUCCATORI ALL'INTERNO DI FABBRICATI                 </t>
  </si>
  <si>
    <t>IMBIANCHINI,DECORATORI,STUCCATORI ALL'ESTERNO DI FABB. PONTEGGI FINO A 20 M.</t>
  </si>
  <si>
    <t>IMBIANCHINI,DECORATORI,STUCCATORI ALL'ESTERNO DI FABB. PONTEGGI FINO A 40 M.</t>
  </si>
  <si>
    <t xml:space="preserve">ASFALTATORI, IMPERMEABILIZZATORI EDILI                                      </t>
  </si>
  <si>
    <t xml:space="preserve">COSTRUZIONE/MANUTENZIONE FABBRICATI FINO A 20 M. DI ALTEZZA                 </t>
  </si>
  <si>
    <t xml:space="preserve">COSTRUZIONE/MANUTENZIONE FABBRICATI FINO A 40 M. DI ALTEZZA                 </t>
  </si>
  <si>
    <t>COSTRUZIONE DI STRADE (SENZA PONTI, VIADOTTI E GALLERIE),SENZA USO ESPLOSIVI</t>
  </si>
  <si>
    <t>Muratori che eseguono esclusivamente lavori edili di manutenzione, riparazione, rifinitura, abbellimento (esclusa la costruzione di stabili)</t>
  </si>
  <si>
    <t>PRODUZIONE E POSA IN OPERA DI GRONDAIE ANCHE CON PONTEGGI FINO A 20 M. DI ALTEZZA</t>
  </si>
  <si>
    <t>PRODUZIONE E POSA IN OPERA DI GRONDAIE ANCHE CON PONTEGGI FINO A 40 M. DI ALTEZZA</t>
  </si>
  <si>
    <t>CARPENTIERE DEL LEGNO COMPRESA LA COSTRUZIONE DI STRUTTURE PORTANTI DEL TETTO O DI ALTRE STRUTTURE PER L'EDILIZIA</t>
  </si>
  <si>
    <t xml:space="preserve">LEGNAMI, PANIFORTI E TRUCIOLARI, FALEGNAMERIE                               </t>
  </si>
  <si>
    <t xml:space="preserve">LUCIDATURA, LACCATURA, VERNICIATURA DI MOBILI                               </t>
  </si>
  <si>
    <t xml:space="preserve">MOBILIFICI, OGGETTI IN LEGNO, ESCLUSO ANTIQUARIATO (SOLO PER IL FURTO)      </t>
  </si>
  <si>
    <t xml:space="preserve">OGGETTI DI VIMINI E SUGHERO                                                 </t>
  </si>
  <si>
    <t xml:space="preserve">RESTAURATORI DI MOBILI E CORNICI                                            </t>
  </si>
  <si>
    <t xml:space="preserve">SEGHERIE, CARPENTERIE (ESCLUSE STRUTTURE PER EDILIZIA)                                                      </t>
  </si>
  <si>
    <t xml:space="preserve">SERRAMENTI E TAPPARELLE (COMPRESA POSA IN OPERA)                                                     </t>
  </si>
  <si>
    <t xml:space="preserve">ARGENTERIA (OGGETTI DI)                                                     </t>
  </si>
  <si>
    <t xml:space="preserve">ARMI IN GENERE, SENZA CARICAMENTO E MANIPOLAZIONE DI SOSTANZE ESPLOSIVE                                                              </t>
  </si>
  <si>
    <t xml:space="preserve">CARPENTERIA METALLICA (ESCLUSA POSA IN OPERA DI GRONDAIE)                                                       </t>
  </si>
  <si>
    <t xml:space="preserve">ELETTRAUTO, ESCLUSI AUDIOFONOVISIVI (SOLO PER IL FURTO)                     </t>
  </si>
  <si>
    <t xml:space="preserve">ELETTRAUTO, COMPRESI AUDIOFONOVISIVI                                        </t>
  </si>
  <si>
    <t xml:space="preserve">CARROZZERIE, ESCLUSI ACCESSORI E RICAMBI AUTO (SOLO PER IL FURTO)           </t>
  </si>
  <si>
    <t xml:space="preserve">CARROZZERIE, COMPRESO ACCESSORI E RICAMBI AUTO                              </t>
  </si>
  <si>
    <t xml:space="preserve">FABBRO                                                                      </t>
  </si>
  <si>
    <t xml:space="preserve">ORAFI, OROLOGIAI                                                            </t>
  </si>
  <si>
    <t xml:space="preserve">ODONTOTECNICI, ESCLUSI METALLI PREZIOSI (SOLO PER IL FURTO)                 </t>
  </si>
  <si>
    <t xml:space="preserve">CASALINGHI IN METALLO, ESCLUSI ELETTRODOMESTICI (SOLO PER IL FURTO)         </t>
  </si>
  <si>
    <t xml:space="preserve">ELETTRODOMESTICI, ESCLUSI AUDIOFONOVISIVI (SOLO PER IL FURTO)               </t>
  </si>
  <si>
    <t xml:space="preserve">ELETTRODOMESTICI, COMPRESI AUDIOFONOVISIVI                                  </t>
  </si>
  <si>
    <t xml:space="preserve">MACCHINE UTENSILI, OPERATRICI                                               </t>
  </si>
  <si>
    <t xml:space="preserve">MACCHINE PER UFFICI E STRUMENTI ELETTRONICI                                 </t>
  </si>
  <si>
    <t xml:space="preserve">MOBILI METALLICI, LATTONIERI, TORNITORI                                     </t>
  </si>
  <si>
    <t>OGGETTI E MINUTERIE METALL., NO METALLI PREZIOSI, RARI,SPECIALI (SOLO FURTO)</t>
  </si>
  <si>
    <t>PRESSOFUSIONE, ESCLUSO METALLI PREZIOSI, RARI O SPECIALI (SOLO PER IL FURTO)</t>
  </si>
  <si>
    <t xml:space="preserve">STRUMENTI OTTICI, SCIENTIFICI E PER MISURA, NO ELETTRONICI (SOLO PER FURTO) </t>
  </si>
  <si>
    <t xml:space="preserve">BORSE E CALZATURE, ESCLUSI ESPANSI                                          </t>
  </si>
  <si>
    <t xml:space="preserve">BORSE E CALZATURE, ESCLUSE PELLI, PELLAMI ED ESPANSI                        </t>
  </si>
  <si>
    <t xml:space="preserve">CONCERIE CON IMPIEGO DI INFIAMMABILI                                        </t>
  </si>
  <si>
    <t xml:space="preserve">CONCERIE SENZA IMPIEGO DI INFIAMMABILI                                      </t>
  </si>
  <si>
    <t xml:space="preserve">MONTATURE DI OCCHIALI IN PLASTICA E METALLO NON PREZIOSO                    </t>
  </si>
  <si>
    <t xml:space="preserve">OGGETTI IN CUOIO E PELLE CON VERNICIATURA                                   </t>
  </si>
  <si>
    <t xml:space="preserve">OGGETTI IN CUOIO E PELLE SENZA VERNICIATURA                                 </t>
  </si>
  <si>
    <t xml:space="preserve">OGGETTI IN PLASTICA, ESCLUSI ESPANSI                                        </t>
  </si>
  <si>
    <t xml:space="preserve">OMBRELLIFICI                                                                </t>
  </si>
  <si>
    <t xml:space="preserve">PLASTICATURA DI OGGETTI                                                     </t>
  </si>
  <si>
    <t xml:space="preserve">PNEUMATICI - GOMMISTI                                                       </t>
  </si>
  <si>
    <t xml:space="preserve">CALZOLAI - CIABATTINI (RIPARAZIONE)                                         </t>
  </si>
  <si>
    <t xml:space="preserve">ABITI E CONFEZIONI IN GENERE                                                </t>
  </si>
  <si>
    <t xml:space="preserve">BIANCHERIA PER LA CASA                                                      </t>
  </si>
  <si>
    <t xml:space="preserve">CALZE, CRAVATTE, GUANTI, CAPPELLI, CORSETTERIA                              </t>
  </si>
  <si>
    <t xml:space="preserve">FILATI (PRODUZIONE DI, CON OPERAZIONI PRELIMINARI E ACCESSORIE)             </t>
  </si>
  <si>
    <t xml:space="preserve">MATERASSI DI LANA (COMPRESA CARDATURA)                                      </t>
  </si>
  <si>
    <t xml:space="preserve">MOQUETTES (FABBRICAZIONE)                                                   </t>
  </si>
  <si>
    <t xml:space="preserve">TAPPEZZIERI IN STOFFA E/O PELLE                                             </t>
  </si>
  <si>
    <t xml:space="preserve">PELLICCERIE                                                                 </t>
  </si>
  <si>
    <t xml:space="preserve">RICAMIFICI                                                                  </t>
  </si>
  <si>
    <t xml:space="preserve">STAMPERIE DI TESSUTI                                                        </t>
  </si>
  <si>
    <t xml:space="preserve">TAPPETI E ARAZZI                                                            </t>
  </si>
  <si>
    <t xml:space="preserve">TESSITURA DI COTONE E ALTRE FIBRE ANCHE ARTIFICIALI                         </t>
  </si>
  <si>
    <t xml:space="preserve">TESSITURA DI LANA, SETA E FIBRE ANIMALI IN GENERE                           </t>
  </si>
  <si>
    <t xml:space="preserve">TESSUTI DI SPUGNA                                                           </t>
  </si>
  <si>
    <t xml:space="preserve">TINTORIA DI TESSUTI                                                         </t>
  </si>
  <si>
    <t xml:space="preserve">LAVANDERIE E STIRERIE, ESCLUSO PELLICCE (SOLO PER IL FURTO)                 </t>
  </si>
  <si>
    <t xml:space="preserve">ABRASIVI                                                                    </t>
  </si>
  <si>
    <t xml:space="preserve">CASALINGHI IN CERAMICA, PORCELLANA, TERRACOTTA                              </t>
  </si>
  <si>
    <t xml:space="preserve">OGGETTI DI VETRO E CRISTALLO                                                </t>
  </si>
  <si>
    <t xml:space="preserve">VETRERIE                                                                    </t>
  </si>
  <si>
    <t xml:space="preserve">VETRAI (COMPRESA POSA IN OPERA)                                                                      </t>
  </si>
  <si>
    <t xml:space="preserve">OGGETTI DI CORALLO MADREPERLA, AMBRA, AVORIO                                </t>
  </si>
  <si>
    <t xml:space="preserve">GIARDINAGGIO ANCHE CON POTATURA (ESCLUSO ABBATTIMENTO) DI ALBERI            </t>
  </si>
  <si>
    <t xml:space="preserve">GIARDINAGGIO SENZA POTATURA DI ALBERI                                       </t>
  </si>
  <si>
    <t>GIARDINAGGIO CON POTATURA ED ABBATTIMENTO DI ALBERI</t>
  </si>
  <si>
    <t xml:space="preserve">IMPRESE DI PULIZIA                                                          </t>
  </si>
  <si>
    <t xml:space="preserve">INSEGNE-CARTELLI PUBBLICITARI IN MATERIALE INCOMBUSTIBILE (INSTALLATORI DI) </t>
  </si>
  <si>
    <t xml:space="preserve">STRUMENTI MUSICALI                                                          </t>
  </si>
  <si>
    <t xml:space="preserve">PARQUETTISTI, POSATORI DI MOQUETTE                                          </t>
  </si>
  <si>
    <t xml:space="preserve">AUTOTRASPORTATORI                                                           </t>
  </si>
  <si>
    <t xml:space="preserve">OFFICINE AUTO, CICLI-MOTOCICLI, ESCLUSO AUDIOFONOVISIVI (SOLO PER IL FURTO) </t>
  </si>
  <si>
    <t xml:space="preserve">OFFICINE AUTO, CICLI-MOTOCICLI,COMPRESI AUDIOFONOVISIVI                     </t>
  </si>
  <si>
    <t>OFFICINE INSTALLAZIONE IMPIANTI IN GENERE PER VEICOLI, ESCLUSO AUDIOFONOVISIVI (SOLO PER IL FURTO)</t>
  </si>
  <si>
    <t xml:space="preserve">STAZIONI DI SERVIZIO, ESCLUSO TABACCHI (SOLO PER IL FURTO)                  </t>
  </si>
  <si>
    <t xml:space="preserve">AUTOLAVAGGI                                                                 </t>
  </si>
  <si>
    <t xml:space="preserve">MATERIALI E PRODOTTI DI IDRAULICA - IDROSANITARI (PRODUZIONE)               </t>
  </si>
  <si>
    <t xml:space="preserve">MATERIALI E PRODOTTI PER EDILIZIA IN GENERE,ESCLUSE MAT. PLASTICHE ESPANSE  </t>
  </si>
  <si>
    <t xml:space="preserve">TERRECOTTE - GRES - CERAMICHE ARTISTICHE (ESCLUSA POSA IN OPERA)                                   </t>
  </si>
  <si>
    <t xml:space="preserve">TERRECOTTE - GRES - CERAMICHE PER EDILIZIA (ESCLUSA POSA IN OPERA)                                 </t>
  </si>
  <si>
    <t xml:space="preserve">MARMI E GRANITI (ESCLUSA ESTRAZIONE)                                                            </t>
  </si>
  <si>
    <t>IDRAULICI,COMPRESA INSTALLAZIONE DI IMPIANTI (COMPRESI QUELLI DI PROTEZIONE ANTINCENDIO)</t>
  </si>
  <si>
    <t>ELETTRICISTI,APPARECCHIATURE ED IMPIANTI ELETTRICI,ESCLUSI AUDIOFONOVISIVI(SOLO PER IL FURTO)</t>
  </si>
  <si>
    <t>IMPIANTI ANTIFURTO(ESCLUSI QUELLI PER I VEICOLI),COMPRESA INSTALLAZIONE</t>
  </si>
  <si>
    <t>IMPIANTI DI CONDIZIONAMENTO,COMPRESA INSTALLAZIONE</t>
  </si>
  <si>
    <t>IMPIANTI TERMOIDRAULICI COMPRESA INSTALLAZIONE</t>
  </si>
  <si>
    <t>IMPIANTI REFRIGERANTI E FRIGORIFERI IN GENERE,COMPRESA INSTALLAZIONE</t>
  </si>
  <si>
    <t>CALDAIE E BRUCIATORI,APPARECCHI PER IL RISCALDAMENTO,COMPRESA INSTALLAZIONE</t>
  </si>
  <si>
    <t>Strutture portanti verticali, pareti esterne, solai, strutture portanti del tetto e sua copertura in materiali incombustibili (calcestruzzo, cemento armato, muratura) e non sono presenti tetti “a volta” con impiego di tiranti in metallo.</t>
  </si>
  <si>
    <t xml:space="preserve">Strutture portanti verticali, pareti esterne, solai, strutture portanti del tetto e sua copertura in materiali incombustibili (calcestruzzo, cemento armato, muratura).
Eventuali materiali combustibili sono limitati:
 Alle tamponature costituite da pannelli sandwich in lana di roccia
 Alle strutture portanti del tetto realizzate in legno lamellare;
 Ai rivestimenti e alle coibentazioni;
Alle pareti esterne e alle coperture del tetto, fino al massimo del 20% delle rispettive superfici.
</t>
  </si>
  <si>
    <t>A</t>
  </si>
  <si>
    <t>B</t>
  </si>
  <si>
    <t>C</t>
  </si>
  <si>
    <t>D</t>
  </si>
  <si>
    <t>-</t>
  </si>
  <si>
    <t>Rating</t>
  </si>
  <si>
    <t xml:space="preserve">3) Impianti elettrici </t>
  </si>
  <si>
    <t>Construction</t>
  </si>
  <si>
    <t>Contraenete Assicurato</t>
  </si>
  <si>
    <t>CAP:_____________Località:________________________________________________</t>
  </si>
  <si>
    <t>Settore</t>
  </si>
  <si>
    <t>ZI</t>
  </si>
  <si>
    <t>Attività manifatturiere</t>
  </si>
  <si>
    <t>08F21111111</t>
  </si>
  <si>
    <t>08F30111011</t>
  </si>
  <si>
    <t>08F30111012</t>
  </si>
  <si>
    <t>08F1412111210</t>
  </si>
  <si>
    <t>08F291410</t>
  </si>
  <si>
    <t>08F12121310</t>
  </si>
  <si>
    <t>08F121210</t>
  </si>
  <si>
    <t>08F121212</t>
  </si>
  <si>
    <t>08F121211</t>
  </si>
  <si>
    <t>08F121214</t>
  </si>
  <si>
    <t>08F121110</t>
  </si>
  <si>
    <t>08F171110</t>
  </si>
  <si>
    <t>08F17111013</t>
  </si>
  <si>
    <t>08F17111012</t>
  </si>
  <si>
    <t>08F17111011</t>
  </si>
  <si>
    <t>08F271110</t>
  </si>
  <si>
    <t>08F17131210</t>
  </si>
  <si>
    <t>08F191310</t>
  </si>
  <si>
    <t>08F191210</t>
  </si>
  <si>
    <t>08F191410</t>
  </si>
  <si>
    <t>08F13111010</t>
  </si>
  <si>
    <t>08F111210</t>
  </si>
  <si>
    <t>08F26121012</t>
  </si>
  <si>
    <t>08F15151017</t>
  </si>
  <si>
    <t>08F261111</t>
  </si>
  <si>
    <t>08F15121212</t>
  </si>
  <si>
    <t>08F151511</t>
  </si>
  <si>
    <t>08F161210</t>
  </si>
  <si>
    <t>08F16141010</t>
  </si>
  <si>
    <t>08F151110</t>
  </si>
  <si>
    <t>08F131410</t>
  </si>
  <si>
    <t>08F151213</t>
  </si>
  <si>
    <t>08F171610</t>
  </si>
  <si>
    <t>08F15151210</t>
  </si>
  <si>
    <t>08F161411</t>
  </si>
  <si>
    <t>08F13111014</t>
  </si>
  <si>
    <t>08F161114</t>
  </si>
  <si>
    <t>08F231112</t>
  </si>
  <si>
    <t>08F161412</t>
  </si>
  <si>
    <t>08F13111112</t>
  </si>
  <si>
    <t>08F13131014</t>
  </si>
  <si>
    <t>08F13131015</t>
  </si>
  <si>
    <t>08F16141011</t>
  </si>
  <si>
    <t>08F13121010</t>
  </si>
  <si>
    <t>08F13121013</t>
  </si>
  <si>
    <t>08F26111310</t>
  </si>
  <si>
    <t>08F29111011</t>
  </si>
  <si>
    <t>08F121310</t>
  </si>
  <si>
    <t>08F14121011</t>
  </si>
  <si>
    <t>08F231210</t>
  </si>
  <si>
    <t>08F26111211</t>
  </si>
  <si>
    <t>08F121311</t>
  </si>
  <si>
    <t>08F22121510</t>
  </si>
  <si>
    <t>08F291112</t>
  </si>
  <si>
    <t>08F231211</t>
  </si>
  <si>
    <t>08F26111212</t>
  </si>
  <si>
    <t>08F12121311</t>
  </si>
  <si>
    <t>08F26111213</t>
  </si>
  <si>
    <t>08F221210</t>
  </si>
  <si>
    <t>08F251210</t>
  </si>
  <si>
    <t>Fabbricazione di articoli sanitari in ceramica e mobili in ceramica. Escluso ceramiche refrattarie e prodotti ceramici per l'edilizia</t>
  </si>
  <si>
    <t>08F261211</t>
  </si>
  <si>
    <t>08F29111111</t>
  </si>
  <si>
    <t>08F161116</t>
  </si>
  <si>
    <t>08F161212</t>
  </si>
  <si>
    <t>08F26111210</t>
  </si>
  <si>
    <t>08F16141510</t>
  </si>
  <si>
    <t>08F13111113</t>
  </si>
  <si>
    <t>08F261212</t>
  </si>
  <si>
    <t>08F131113</t>
  </si>
  <si>
    <t>08F231310</t>
  </si>
  <si>
    <t>08F161413</t>
  </si>
  <si>
    <t>08F2612101110</t>
  </si>
  <si>
    <t>08F2612101111</t>
  </si>
  <si>
    <t>08F231810</t>
  </si>
  <si>
    <t>08F251310</t>
  </si>
  <si>
    <t>08F231311</t>
  </si>
  <si>
    <t>08F16121111</t>
  </si>
  <si>
    <t>08F111310</t>
  </si>
  <si>
    <t>08F12111014</t>
  </si>
  <si>
    <t>08F13111012</t>
  </si>
  <si>
    <t>08F23121110</t>
  </si>
  <si>
    <t>08F16111910</t>
  </si>
  <si>
    <t>08F171512</t>
  </si>
  <si>
    <t>08F17131211</t>
  </si>
  <si>
    <t>08F141110</t>
  </si>
  <si>
    <t>08F141212</t>
  </si>
  <si>
    <t>08F191110</t>
  </si>
  <si>
    <t>08F23111811</t>
  </si>
  <si>
    <t>08F23161110</t>
  </si>
  <si>
    <t>08F13111410</t>
  </si>
  <si>
    <t>08F251411</t>
  </si>
  <si>
    <t>08F26111410</t>
  </si>
  <si>
    <t>08F26122013</t>
  </si>
  <si>
    <t>08F151411</t>
  </si>
  <si>
    <t>08F191412</t>
  </si>
  <si>
    <t>08F17161111</t>
  </si>
  <si>
    <t>08F17161112</t>
  </si>
  <si>
    <t>08F15141017</t>
  </si>
  <si>
    <t>08F151310</t>
  </si>
  <si>
    <t>08F1513101010</t>
  </si>
  <si>
    <t>08F251510</t>
  </si>
  <si>
    <t>08F231115</t>
  </si>
  <si>
    <t>08F151412</t>
  </si>
  <si>
    <t>08F171613</t>
  </si>
  <si>
    <t>08F26111214</t>
  </si>
  <si>
    <t>08F16141511</t>
  </si>
  <si>
    <t>08F131411</t>
  </si>
  <si>
    <t>08F29131510</t>
  </si>
  <si>
    <t>08F19111411</t>
  </si>
  <si>
    <t>08F25151312</t>
  </si>
  <si>
    <t>08F13111411</t>
  </si>
  <si>
    <t>08F191610</t>
  </si>
  <si>
    <t>08F24161011</t>
  </si>
  <si>
    <t>08F211210</t>
  </si>
  <si>
    <t>08F161118</t>
  </si>
  <si>
    <t>08F11121015</t>
  </si>
  <si>
    <t>08F26121311</t>
  </si>
  <si>
    <t>08F261213</t>
  </si>
  <si>
    <t>08F191611</t>
  </si>
  <si>
    <t>08F161119</t>
  </si>
  <si>
    <t>08F211110</t>
  </si>
  <si>
    <t>08F221211</t>
  </si>
  <si>
    <t>08F231312</t>
  </si>
  <si>
    <t>08F261214</t>
  </si>
  <si>
    <t>08F15121010</t>
  </si>
  <si>
    <t>08F25121111</t>
  </si>
  <si>
    <t>08F26111311</t>
  </si>
  <si>
    <t>08F231212</t>
  </si>
  <si>
    <t>08F161120</t>
  </si>
  <si>
    <t>08F16151310</t>
  </si>
  <si>
    <t>08F16111010</t>
  </si>
  <si>
    <t>08F16151910</t>
  </si>
  <si>
    <t>08F16151911</t>
  </si>
  <si>
    <t>08F161414</t>
  </si>
  <si>
    <t>08F16151012</t>
  </si>
  <si>
    <t>08F16151313</t>
  </si>
  <si>
    <t>08F16131010</t>
  </si>
  <si>
    <t>08F16131011</t>
  </si>
  <si>
    <t>08F16141012</t>
  </si>
  <si>
    <t>08F161515</t>
  </si>
  <si>
    <t>08F16151210</t>
  </si>
  <si>
    <t>08F16151410</t>
  </si>
  <si>
    <t>08F161516</t>
  </si>
  <si>
    <t>08F161517</t>
  </si>
  <si>
    <t>08F161518</t>
  </si>
  <si>
    <t>08F16151111</t>
  </si>
  <si>
    <t>08F161311</t>
  </si>
  <si>
    <t>08F23111812</t>
  </si>
  <si>
    <t>08F21111112</t>
  </si>
  <si>
    <t>08F181110</t>
  </si>
  <si>
    <t>08F161113</t>
  </si>
  <si>
    <t>08F261115</t>
  </si>
  <si>
    <t>08F251212</t>
  </si>
  <si>
    <t>08F191510</t>
  </si>
  <si>
    <t>08F18131011</t>
  </si>
  <si>
    <t>08F18121010</t>
  </si>
  <si>
    <t>08F18121210</t>
  </si>
  <si>
    <t>08F18131710</t>
  </si>
  <si>
    <t>08F18121110</t>
  </si>
  <si>
    <t>08F18121211</t>
  </si>
  <si>
    <t>08F18131210</t>
  </si>
  <si>
    <t>08F18131711</t>
  </si>
  <si>
    <t>08F1813141010</t>
  </si>
  <si>
    <t>08F1813161010</t>
  </si>
  <si>
    <t>08F1813131310</t>
  </si>
  <si>
    <t>08F18131110</t>
  </si>
  <si>
    <t>08F261116</t>
  </si>
  <si>
    <t>08F251110</t>
  </si>
  <si>
    <t>08F231610</t>
  </si>
  <si>
    <t>08F17131212</t>
  </si>
  <si>
    <t>08F161610</t>
  </si>
  <si>
    <t>08F17161113</t>
  </si>
  <si>
    <t>08F17131213</t>
  </si>
  <si>
    <t>08F131211</t>
  </si>
  <si>
    <t>08F29131410</t>
  </si>
  <si>
    <t>08F261215</t>
  </si>
  <si>
    <t>08F261117</t>
  </si>
  <si>
    <t>08F23111813</t>
  </si>
  <si>
    <t>08F22121511</t>
  </si>
  <si>
    <t>08F221212</t>
  </si>
  <si>
    <t>08F1914151014</t>
  </si>
  <si>
    <t>08F19111412</t>
  </si>
  <si>
    <t>08F26121011</t>
  </si>
  <si>
    <t>08F161611</t>
  </si>
  <si>
    <t>08F151513</t>
  </si>
  <si>
    <t>08F24121012</t>
  </si>
  <si>
    <t>08F11121012</t>
  </si>
  <si>
    <t>08F18131111</t>
  </si>
  <si>
    <t>08F17161116</t>
  </si>
  <si>
    <t>08F17131214</t>
  </si>
  <si>
    <t>08F21111113</t>
  </si>
  <si>
    <t>08F22121512</t>
  </si>
  <si>
    <t>08F231213</t>
  </si>
  <si>
    <t>08F141112</t>
  </si>
  <si>
    <t>08F21111212</t>
  </si>
  <si>
    <t>08F251213</t>
  </si>
  <si>
    <t>08F171614</t>
  </si>
  <si>
    <t>08F191414</t>
  </si>
  <si>
    <t>08F221111</t>
  </si>
  <si>
    <t>08F18131510</t>
  </si>
  <si>
    <t>08F16111113</t>
  </si>
  <si>
    <t>08F21111310</t>
  </si>
  <si>
    <t>08F231511</t>
  </si>
  <si>
    <t>08F22121513</t>
  </si>
  <si>
    <t>08F191710</t>
  </si>
  <si>
    <t>08F19111413</t>
  </si>
  <si>
    <t>08F141213</t>
  </si>
  <si>
    <t>08F14121313</t>
  </si>
  <si>
    <t>08F19141112</t>
  </si>
  <si>
    <t>08F191415</t>
  </si>
  <si>
    <t>08F19111414</t>
  </si>
  <si>
    <t>08F19111415</t>
  </si>
  <si>
    <t>08F19111416</t>
  </si>
  <si>
    <t>08F19111410</t>
  </si>
  <si>
    <t>08F25111310</t>
  </si>
  <si>
    <t>08F19111417</t>
  </si>
  <si>
    <t>08F23161111</t>
  </si>
  <si>
    <t>08F191511</t>
  </si>
  <si>
    <t>08F141214</t>
  </si>
  <si>
    <t>08F251412</t>
  </si>
  <si>
    <t>08F25141210</t>
  </si>
  <si>
    <t>08F25121110</t>
  </si>
  <si>
    <t>08F25121511</t>
  </si>
  <si>
    <t>08F25121510</t>
  </si>
  <si>
    <t>08F25111210</t>
  </si>
  <si>
    <t>08F25131110</t>
  </si>
  <si>
    <t>08F22111014</t>
  </si>
  <si>
    <t>08F251111</t>
  </si>
  <si>
    <t>08F211211</t>
  </si>
  <si>
    <t>08F23111810</t>
  </si>
  <si>
    <t>08F24161410</t>
  </si>
  <si>
    <t>08F25151110</t>
  </si>
  <si>
    <t>08F25151310</t>
  </si>
  <si>
    <t>08F251214</t>
  </si>
  <si>
    <t>08F221216</t>
  </si>
  <si>
    <t>08F261119</t>
  </si>
  <si>
    <t>08F26111810</t>
  </si>
  <si>
    <t>08F16121112</t>
  </si>
  <si>
    <t>08F191612</t>
  </si>
  <si>
    <t>08F291310</t>
  </si>
  <si>
    <t>08F15151012</t>
  </si>
  <si>
    <t>08F221214</t>
  </si>
  <si>
    <t>08F29131111</t>
  </si>
  <si>
    <t>08F16112110</t>
  </si>
  <si>
    <t>08F23111113</t>
  </si>
  <si>
    <t>08F191711</t>
  </si>
  <si>
    <t>08F261218</t>
  </si>
  <si>
    <t>08F18131712</t>
  </si>
  <si>
    <t>08F18131713</t>
  </si>
  <si>
    <t>08F18131611</t>
  </si>
  <si>
    <t>08F1813151110</t>
  </si>
  <si>
    <t>08F1813141110</t>
  </si>
  <si>
    <t>08F1813131110</t>
  </si>
  <si>
    <t>08F171615</t>
  </si>
  <si>
    <t>08F17111010</t>
  </si>
  <si>
    <t>08F231313</t>
  </si>
  <si>
    <t>08F231410</t>
  </si>
  <si>
    <t>08F15121111</t>
  </si>
  <si>
    <t>08F17161114</t>
  </si>
  <si>
    <t>08F16121110</t>
  </si>
  <si>
    <t>08F291113</t>
  </si>
  <si>
    <t>08F191712</t>
  </si>
  <si>
    <t>08F231119</t>
  </si>
  <si>
    <t>08F26122010</t>
  </si>
  <si>
    <t>08F26122011</t>
  </si>
  <si>
    <t>08F26122012</t>
  </si>
  <si>
    <t>08F26122110</t>
  </si>
  <si>
    <t>08F26122111</t>
  </si>
  <si>
    <t>08F26122112</t>
  </si>
  <si>
    <t>08F15151211</t>
  </si>
  <si>
    <t>08F151514</t>
  </si>
  <si>
    <t>08F231512</t>
  </si>
  <si>
    <t>08F23151010</t>
  </si>
  <si>
    <t>08F22111011</t>
  </si>
  <si>
    <t>08F151610</t>
  </si>
  <si>
    <t>08F291312</t>
  </si>
  <si>
    <t>08F29131511</t>
  </si>
  <si>
    <t>08F16151212</t>
  </si>
  <si>
    <t>08F24121110</t>
  </si>
  <si>
    <t>08F24121013</t>
  </si>
  <si>
    <t>08F24121111</t>
  </si>
  <si>
    <t>08F29131310</t>
  </si>
  <si>
    <t>08F161612</t>
  </si>
  <si>
    <t>08F231214</t>
  </si>
  <si>
    <t>08F161122</t>
  </si>
  <si>
    <t>08F17131110</t>
  </si>
  <si>
    <t>08F17131010</t>
  </si>
  <si>
    <t>08F25151111</t>
  </si>
  <si>
    <t>08F25151313</t>
  </si>
  <si>
    <t>08F251512</t>
  </si>
  <si>
    <t>08F17131215</t>
  </si>
  <si>
    <t>08F191211</t>
  </si>
  <si>
    <t>08F19111210</t>
  </si>
  <si>
    <t>08F291510</t>
  </si>
  <si>
    <t>08F18131112</t>
  </si>
  <si>
    <t>08F18131512</t>
  </si>
  <si>
    <t>08F1813131210</t>
  </si>
  <si>
    <t>08F25111311</t>
  </si>
  <si>
    <t>08F2317101010</t>
  </si>
  <si>
    <t>08F2317101011</t>
  </si>
  <si>
    <t>08F231710</t>
  </si>
  <si>
    <t>08F241310</t>
  </si>
  <si>
    <t>08F241611</t>
  </si>
  <si>
    <t>08F241312</t>
  </si>
  <si>
    <t>08F241313</t>
  </si>
  <si>
    <t>08F271111</t>
  </si>
  <si>
    <t>08F26121010</t>
  </si>
  <si>
    <t>08F24121014</t>
  </si>
  <si>
    <t>08F25111410</t>
  </si>
  <si>
    <t>08F28151010</t>
  </si>
  <si>
    <t>08F281311</t>
  </si>
  <si>
    <t>08F28151011</t>
  </si>
  <si>
    <t>08F28121011</t>
  </si>
  <si>
    <t>08F28121013</t>
  </si>
  <si>
    <t>08F28121014</t>
  </si>
  <si>
    <t>08F261219</t>
  </si>
  <si>
    <t>08F25151112</t>
  </si>
  <si>
    <t>08F25151314</t>
  </si>
  <si>
    <t>08F28191120</t>
  </si>
  <si>
    <t>M28191011</t>
  </si>
  <si>
    <t>M28191010</t>
  </si>
  <si>
    <t>M28191012</t>
  </si>
  <si>
    <t>08F28141014</t>
  </si>
  <si>
    <t>08F28141015</t>
  </si>
  <si>
    <t>08F28141013</t>
  </si>
  <si>
    <t>08F25151113</t>
  </si>
  <si>
    <t>08F28171011</t>
  </si>
  <si>
    <t>08F301111</t>
  </si>
  <si>
    <t>08F301112</t>
  </si>
  <si>
    <t>08F281211</t>
  </si>
  <si>
    <t>08F28121210</t>
  </si>
  <si>
    <t>08F28121212</t>
  </si>
  <si>
    <t>08F28121214</t>
  </si>
  <si>
    <t>08F28131311</t>
  </si>
  <si>
    <t>08F28131310</t>
  </si>
  <si>
    <t>08F231812</t>
  </si>
  <si>
    <t>08F111110</t>
  </si>
  <si>
    <t>08F291210</t>
  </si>
  <si>
    <t>08F21111114</t>
  </si>
  <si>
    <t>08F21111110</t>
  </si>
  <si>
    <t>08F28181014</t>
  </si>
  <si>
    <t>08F28181015</t>
  </si>
  <si>
    <t>08F241510</t>
  </si>
  <si>
    <t>08F28131210</t>
  </si>
  <si>
    <t>08F27111410</t>
  </si>
  <si>
    <t>08F271112</t>
  </si>
  <si>
    <t>08F281110</t>
  </si>
  <si>
    <t>08F25141010</t>
  </si>
  <si>
    <t>08F28151111</t>
  </si>
  <si>
    <t>08F28151114</t>
  </si>
  <si>
    <t>08F28121016</t>
  </si>
  <si>
    <t>08F28171110</t>
  </si>
  <si>
    <t>08F28171111</t>
  </si>
  <si>
    <t>08F28171112</t>
  </si>
  <si>
    <t>08F28181110</t>
  </si>
  <si>
    <t>08F25131111</t>
  </si>
  <si>
    <t>08F25141011</t>
  </si>
  <si>
    <t>08F281314</t>
  </si>
  <si>
    <t>08F28161010</t>
  </si>
  <si>
    <t>08F28161011</t>
  </si>
  <si>
    <t>08F28161012</t>
  </si>
  <si>
    <t>08F28131211</t>
  </si>
  <si>
    <t>08F2416121010</t>
  </si>
  <si>
    <t>08F2416131010</t>
  </si>
  <si>
    <t>08F2416151010</t>
  </si>
  <si>
    <t>08F2416121110</t>
  </si>
  <si>
    <t>08F2416131110</t>
  </si>
  <si>
    <t>08F2416151110</t>
  </si>
  <si>
    <t>08F281213</t>
  </si>
  <si>
    <t>08F2813151110</t>
  </si>
  <si>
    <t>08F28131512</t>
  </si>
  <si>
    <t>08F281712</t>
  </si>
  <si>
    <t>08F2819121111</t>
  </si>
  <si>
    <t>08F2819121112</t>
  </si>
  <si>
    <t>08F2819121110</t>
  </si>
  <si>
    <t>08F2817131511</t>
  </si>
  <si>
    <t>08F2817131512</t>
  </si>
  <si>
    <t>08F2817131510</t>
  </si>
  <si>
    <t>08F2819121211</t>
  </si>
  <si>
    <t>08F2819121212</t>
  </si>
  <si>
    <t>08F2819121210</t>
  </si>
  <si>
    <t>08F2819121311</t>
  </si>
  <si>
    <t>08F2819121312</t>
  </si>
  <si>
    <t>08F2819121310</t>
  </si>
  <si>
    <t>08F2819121411</t>
  </si>
  <si>
    <t>08F2819121412</t>
  </si>
  <si>
    <t>08F2819121410</t>
  </si>
  <si>
    <t>08F2814101210</t>
  </si>
  <si>
    <t>08F2814101211</t>
  </si>
  <si>
    <t>08F2814101212</t>
  </si>
  <si>
    <t>08F2416121210</t>
  </si>
  <si>
    <t>08F2416131210</t>
  </si>
  <si>
    <t>08F2416151210</t>
  </si>
  <si>
    <t>08F28191216</t>
  </si>
  <si>
    <t>08F2819121010</t>
  </si>
  <si>
    <t>08F28151317</t>
  </si>
  <si>
    <t>08F28151315</t>
  </si>
  <si>
    <t>08F28151316</t>
  </si>
  <si>
    <t>08F28171310</t>
  </si>
  <si>
    <t>08F28171311</t>
  </si>
  <si>
    <t>08F28171312</t>
  </si>
  <si>
    <t>08F28161110</t>
  </si>
  <si>
    <t>08F28161111</t>
  </si>
  <si>
    <t>08F28161112</t>
  </si>
  <si>
    <t>08F24161411</t>
  </si>
  <si>
    <t>08F241614</t>
  </si>
  <si>
    <t>08F27111411</t>
  </si>
  <si>
    <t>M28191016</t>
  </si>
  <si>
    <t>08F27111412</t>
  </si>
  <si>
    <t>08F27111413</t>
  </si>
  <si>
    <t>08F281111</t>
  </si>
  <si>
    <t>08F24121015</t>
  </si>
  <si>
    <t>08F24161412</t>
  </si>
  <si>
    <t>08F221112</t>
  </si>
  <si>
    <t>08F15161110</t>
  </si>
  <si>
    <t>08F30111310</t>
  </si>
  <si>
    <t>08F121215</t>
  </si>
  <si>
    <t>08F25111411</t>
  </si>
  <si>
    <t>08F241110</t>
  </si>
  <si>
    <t>08F30111411</t>
  </si>
  <si>
    <t>08F30111410</t>
  </si>
  <si>
    <t>08F17161115</t>
  </si>
  <si>
    <t>08F24121016</t>
  </si>
  <si>
    <t>08F211310</t>
  </si>
  <si>
    <t>08F29131110</t>
  </si>
  <si>
    <t>08F241212</t>
  </si>
  <si>
    <t>08F19111423</t>
  </si>
  <si>
    <t>08F23191010</t>
  </si>
  <si>
    <t>08F23191012</t>
  </si>
  <si>
    <t>08F281812</t>
  </si>
  <si>
    <t>Commercio al dettaglio</t>
  </si>
  <si>
    <t>08G221110</t>
  </si>
  <si>
    <t>08G201110</t>
  </si>
  <si>
    <t>08G20121012</t>
  </si>
  <si>
    <t>08G201310</t>
  </si>
  <si>
    <t>08G201211</t>
  </si>
  <si>
    <t>08G201212</t>
  </si>
  <si>
    <t>08G201214</t>
  </si>
  <si>
    <t>Commercio all'ingrosso</t>
  </si>
  <si>
    <t>08G111210</t>
  </si>
  <si>
    <t>08G11121111</t>
  </si>
  <si>
    <t>08G111212</t>
  </si>
  <si>
    <t>08G111213</t>
  </si>
  <si>
    <t>Edilizia</t>
  </si>
  <si>
    <t>08I12131010</t>
  </si>
  <si>
    <t>08I13141015</t>
  </si>
  <si>
    <t>08I13111011</t>
  </si>
  <si>
    <t>08I1314101211</t>
  </si>
  <si>
    <t>08I131112</t>
  </si>
  <si>
    <t>08I121210</t>
  </si>
  <si>
    <t>08I121211</t>
  </si>
  <si>
    <t>08I12131011</t>
  </si>
  <si>
    <t>08I12111010</t>
  </si>
  <si>
    <t>08I111210</t>
  </si>
  <si>
    <t>08I13111110</t>
  </si>
  <si>
    <t>08I13121210</t>
  </si>
  <si>
    <t>08I13121211</t>
  </si>
  <si>
    <t>08I13121212</t>
  </si>
  <si>
    <t>08I13121110</t>
  </si>
  <si>
    <t>08I13121111</t>
  </si>
  <si>
    <t>08I13121213</t>
  </si>
  <si>
    <t>08I13121214</t>
  </si>
  <si>
    <t>08I13121112</t>
  </si>
  <si>
    <t>08I13121011</t>
  </si>
  <si>
    <t>08I13131010</t>
  </si>
  <si>
    <t>08I13111210</t>
  </si>
  <si>
    <t>08I13121010</t>
  </si>
  <si>
    <t>08I13131011</t>
  </si>
  <si>
    <t>08I13121012</t>
  </si>
  <si>
    <t>08I131113</t>
  </si>
  <si>
    <t>08I131311</t>
  </si>
  <si>
    <t>08I13111111</t>
  </si>
  <si>
    <t>08I131411</t>
  </si>
  <si>
    <t>08I131312</t>
  </si>
  <si>
    <t>08I131412</t>
  </si>
  <si>
    <t>08I131313</t>
  </si>
  <si>
    <t>Installazione, riparazione e manutenzione, servizi alla persona e di lavanderia, organizzazioni religiose, di beneficienza, civiche, professionali e simili</t>
  </si>
  <si>
    <t>08B13121012</t>
  </si>
  <si>
    <t>08B12111011</t>
  </si>
  <si>
    <t>08B121111</t>
  </si>
  <si>
    <t>08B121452</t>
  </si>
  <si>
    <t>08B121435</t>
  </si>
  <si>
    <t>08B121436</t>
  </si>
  <si>
    <t>08B121437</t>
  </si>
  <si>
    <t>08B121438</t>
  </si>
  <si>
    <t>08B121439</t>
  </si>
  <si>
    <t>08B121440</t>
  </si>
  <si>
    <t>08B121441</t>
  </si>
  <si>
    <t>08B121442</t>
  </si>
  <si>
    <t>08B12131310</t>
  </si>
  <si>
    <t>08B131212</t>
  </si>
  <si>
    <t>08B12131311</t>
  </si>
  <si>
    <t>08B12111211</t>
  </si>
  <si>
    <t>08B131111</t>
  </si>
  <si>
    <t>08B121310</t>
  </si>
  <si>
    <t>08B121443</t>
  </si>
  <si>
    <t>08B12131312</t>
  </si>
  <si>
    <t>08B121433</t>
  </si>
  <si>
    <t>08B121444</t>
  </si>
  <si>
    <t>08B12131313</t>
  </si>
  <si>
    <t>08B121311</t>
  </si>
  <si>
    <t>08B121112</t>
  </si>
  <si>
    <t>08B121312</t>
  </si>
  <si>
    <t>08B121113</t>
  </si>
  <si>
    <t>08B12131314</t>
  </si>
  <si>
    <t>08B121445</t>
  </si>
  <si>
    <t>08B12131315</t>
  </si>
  <si>
    <t>08B121434</t>
  </si>
  <si>
    <t>08B121425</t>
  </si>
  <si>
    <t>08B121429</t>
  </si>
  <si>
    <t>08B121427</t>
  </si>
  <si>
    <t>08B121415</t>
  </si>
  <si>
    <t>08B121432</t>
  </si>
  <si>
    <t>08B12131210</t>
  </si>
  <si>
    <t>08B121431</t>
  </si>
  <si>
    <t>08B121446</t>
  </si>
  <si>
    <t>08B121430</t>
  </si>
  <si>
    <t>08B12121110</t>
  </si>
  <si>
    <t>08B121419</t>
  </si>
  <si>
    <t>08B121447</t>
  </si>
  <si>
    <t>08B121421</t>
  </si>
  <si>
    <t>08B121414</t>
  </si>
  <si>
    <t>08B12111210</t>
  </si>
  <si>
    <t>08B121412</t>
  </si>
  <si>
    <t>08B121212</t>
  </si>
  <si>
    <t>08B121413</t>
  </si>
  <si>
    <t>08B121424</t>
  </si>
  <si>
    <t>08B121417</t>
  </si>
  <si>
    <t>08B121416</t>
  </si>
  <si>
    <t>08B121418</t>
  </si>
  <si>
    <t>08B121420</t>
  </si>
  <si>
    <t>08B121423</t>
  </si>
  <si>
    <t>08B121422</t>
  </si>
  <si>
    <t>08B121448</t>
  </si>
  <si>
    <t>08B121428</t>
  </si>
  <si>
    <t>08B121213</t>
  </si>
  <si>
    <t>08B121410</t>
  </si>
  <si>
    <t>08B12121111</t>
  </si>
  <si>
    <t>08B121426</t>
  </si>
  <si>
    <t>08B121411</t>
  </si>
  <si>
    <t>08B121114</t>
  </si>
  <si>
    <t>08B121449</t>
  </si>
  <si>
    <t>08B121450</t>
  </si>
  <si>
    <t>08B121115</t>
  </si>
  <si>
    <t>08B12131316</t>
  </si>
  <si>
    <t>Servizi amministrativi e di supporto, di trattamento dei rifiuti e di risanamento</t>
  </si>
  <si>
    <t>08O11121010</t>
  </si>
  <si>
    <t>08O11111110</t>
  </si>
  <si>
    <t>08O11111111</t>
  </si>
  <si>
    <t>08O11121210</t>
  </si>
  <si>
    <t>08O111214</t>
  </si>
  <si>
    <t>08O12121210</t>
  </si>
  <si>
    <t>08O12121211</t>
  </si>
  <si>
    <t>08O12121212</t>
  </si>
  <si>
    <t>08O111215</t>
  </si>
  <si>
    <t>Servizi di alloggio e ristorazione</t>
  </si>
  <si>
    <t>08P11131010</t>
  </si>
  <si>
    <t>08P111311</t>
  </si>
  <si>
    <t>08P11131011</t>
  </si>
  <si>
    <t>Trasporto e magazzinaggio</t>
  </si>
  <si>
    <t>08T111511</t>
  </si>
  <si>
    <t>08T131110</t>
  </si>
  <si>
    <t>08T13111011</t>
  </si>
  <si>
    <t>08T191210</t>
  </si>
  <si>
    <t>08T191110</t>
  </si>
  <si>
    <t>Digitare un ZI CODE</t>
  </si>
  <si>
    <t>Il fabbricato è interamente occupato dall'Azienda o è separato dalle aziende limitrofe da uno spazio di almeno 16 metri libero da materiali combustibili?</t>
  </si>
  <si>
    <t>L'azienda non è in possesso di certificazioni di alcun tipo.</t>
  </si>
  <si>
    <t>l'Azienda è soggetta all'obbligo di Certificato Prevenzione Incendi (CPI), come da disposizioni di cui a Decreto Ministeriale del 16 febbraio 1982?</t>
  </si>
  <si>
    <t>7) Sistemi di rilevazione incendio</t>
  </si>
  <si>
    <t>In Azienda sono presenti  aree di stoccaggio o manipolazione di liquidi infiammabili o combustibili, gomma, plastica, carta, cartone, legno?
(rientrano nella tolleranza i depositi di materiale da imballaggio per uso dell’azienda fino a 2.000 Kg)</t>
  </si>
  <si>
    <t>I locali in uso all’Azienda sono dotati di estintori in misura di almeno uno ogni 200 mq e sono manutenuti come previsto dalla normativa vigente?</t>
  </si>
  <si>
    <t>Fabbricazione di altri articoli da viaggio, borse e simili, pelletteria e selleria. Borse in pelle e di qualsiasi altro materiale. Finimenti e selleria. Cinturini non metallici per orologi. Articoli vari in cuoio.</t>
  </si>
  <si>
    <t>Fabbricazione di apparecchi e strumenti per odontoiatria e di apparecchi medicali per diagnosi (incluse parti staccate e accessori).</t>
  </si>
  <si>
    <t>Fabbricazione di articoli in metallo non elettrici per la casa la tavola o la cucina: tegami, padelle e altri utensili. Articoli metallici per il bagno: vasche da bagno, box doccia, lavabi e articoli simili.</t>
  </si>
  <si>
    <t>Fabbricazione di bidoni in acciaio e contenitori per il trasporto e l'imballaggio  di capacità compresa tra i 50 e i 300 litri. Attrezzature metalliche per la nettezza urbana. Escluso cisterne e serbatoi per impieghi di stoccaggio o di produzione</t>
  </si>
  <si>
    <t>Fabbricazione di articoli di carta e cartone non destinati ad un' ulteriore lavorazione industriale.Carta crespata o pieghettata, laminati e fogli, da giornali o per la stampa, fatta a mano, carta carbone.Fabbricazione di ovatta di cellulosa</t>
  </si>
  <si>
    <t>Fabbricazione di caldaie, scambiatori di calore, condensatori per la produzione di vapore, economizzatori, intercooler, caldaie marine. Escluso caldaie per la produzione di acqua calda e vapore a bassa pressione, solo installazione.</t>
  </si>
  <si>
    <t>Fab. di carta e cartone destinati ad un' ulteriore lavorazione industriale. Carta crespata o pieghettata, laminati e fogli, carta carbone. Fabbricazione di ovatta di cellulosa. Escluso fabbricazione della carta e cartone ondulato e prodotti derivati</t>
  </si>
  <si>
    <t>Fabbricazione di carta e cartone ondulato, imballaggi, astucci pieghevoli in cartoncino, imballaggi flessibili di carta, cartone e accoppiati, imballaggi in cartone solido, sacchi e sacchetti di carta, scatole per classificatori di ufficio.</t>
  </si>
  <si>
    <t>Fabbricazione di giochi: per sale giochi, da tavolo o di società; carte da gioco; tavoli da ping-pong, biliardini a moneta, giochi a moneta, biliardi; modelli ridotti in scala, trenini elettrici, giochi di costruzione; puzzle e articoli simili</t>
  </si>
  <si>
    <t xml:space="preserve">Fabbricazione di imballaggi leggeri in metallo.  Fabbricazione di lattine e barattoli per alimenti conservati, di tubetti pieghevoli e scatole di capacità inferiore ai 50 litri. Recipienti di alluminio di capacità inferiore ai 300 litri
</t>
  </si>
  <si>
    <t>Fabbricazione di mattoni, tegole, piastrelle ed altri prodotti per l'edilizia in terracotta. Escluso fabbricazione di prodotti ceramici refrattari o non strutturali non refrattari</t>
  </si>
  <si>
    <t>Fabbricazione di motori, generatori e trasformatori elettrici,regolatori di trasmissione e distribuzione del voltaggio,generatori di potenza, gruppi elettrogeni; pannelli fotovoltaici(esclusi alternatori e motori di avviamento per auto)</t>
  </si>
  <si>
    <t>Fabbricazione di oggetti in plastica per la tavola, utensili da cucina, per la toletta, articoli vari, cinghie di trasmissione e nastri trasportatori.</t>
  </si>
  <si>
    <t>Fabbricazione di: pitture, vernici, smalti, inchiostri, adesivi sintetici, pigmenti, colori, preparazioni vetrificabili, solventi e diluenti organici, polveri per toner, prodotti svernicianti preparati. Escluso inchiostri per scrivere e disegnare</t>
  </si>
  <si>
    <t>Fabbricazione di prefabbricato in calcestruzzo  per l'edilizia, cemento o pietra artificiale, piastrelle, lastre, mattoni, tavole, fogli, pannelli, tubi, colonne eccetera. Fabbricazione di caminetti in cemento, calcestruzzo o pietra artificiale</t>
  </si>
  <si>
    <t xml:space="preserve">Fabbricazione di prodotti semilavorati o finiti in materia plastica: lastre, fogli, blocchi, pellicole, lamelle, strisce , tubi e loro accessori, pellicole o fogli di cellophane. Esclusa il poliuretano espanso. </t>
  </si>
  <si>
    <t>Fabbricazione di radiatori per caldaie per il riscaldamento centrale. Escluso fabbricazione di forni e scaldacqua elettrici per uso domestico, apparecchi per il riscaldamento centralizzato o autonomo, contenitori in metallo per generatori di calore</t>
  </si>
  <si>
    <t>Fabbricazione di rivestimenti elastici per pavimenti ( vinile, linoleum). Fabbricazione di articoli in plastica per l'edilizia: battiscopa in materie plastiche, rivestimenti per pavimenti, pareti e soffitti, in rotoli e in forma di piastrelle</t>
  </si>
  <si>
    <t>Fabbricazione di specialità chimiche per uso domestico e per manutenzione.</t>
  </si>
  <si>
    <t>334511</t>
  </si>
  <si>
    <t>Fabbricazione di strumenti per navigazione, idrologia, geofisica e meteorologia</t>
  </si>
  <si>
    <t>Fabbricazione di fertilizzanti e composti azotati (esclusa la fabbricazione di compost)</t>
  </si>
  <si>
    <t>313311</t>
  </si>
  <si>
    <t>Finissaggio, candeggio e tintura di fibre tessili, filati, tessuti ed articoli tessili e vestiario, mercerizzazione, apprettatura, asciugatura, restringimento. Decolorazione di jeans, impermeabilizzazione, rivestimento.</t>
  </si>
  <si>
    <t>Fucinatura, imbutitura, stampaggio e profilatura dei metalli, tranciatura e lavorazione a sbalzo. Metallurgia delle polveri, sinterizzazione o uso della pressione con metalli combustibili</t>
  </si>
  <si>
    <t>Fucinatura, imbutitura, stampaggio e profilatura dei metalli, tranciatura e lavorazione a sbalzo. Metallurgia delle polveri, sinterizzazione o uso della pressione con metalli non combustibili</t>
  </si>
  <si>
    <t>Fucinatura, imbutitura, stampaggio e profilatura dei metalli, tranciatura e lavorazione a sbalzo.</t>
  </si>
  <si>
    <t>Lavorazione della carne senza macellazione (escluso carni avicole - polli, tacchini eccetera). Salumi crudi o cotti. Carne essicata, succhi ed estratti di carne, con qualsiasi processo di riscaldamento o cottura, escluso frittura a immersione</t>
  </si>
  <si>
    <t>Lavorazione della carne senza macellazione (escluso carni avicole - polli, tacchini eccetera). Salumi crudi o cotti. Carne essicata, succhi ed estratti di carne, frittura a immersione con grasso</t>
  </si>
  <si>
    <t>Lavorazione della carne senza macellazione (escluso carni avicole - polli, tacchini eccetera). Salumi crudi o cotti. Carne essicata, succhi ed estratti di carne, nessun processo di riscaldamento (eccetto riscaldamento/cottura con acqua)</t>
  </si>
  <si>
    <t>Lavorazione e conservazione di frutta e di ortaggi: surgelamento, essicazione, sotto olio o aceto, inscatolamento. Preparazione di confetture, marmellate, tostatura di frutta in guscio, conserve di pomodoro, frittura a immersione con grasso</t>
  </si>
  <si>
    <t>Lavorazione e conservazione di frutta e di ortaggi: surgelamento, essicazione, sotto olio o aceto, inscatolamento. Preparazione di confetture, marmellate, tostatura di frutta in guscio, conserve di pomodoro. Escluso frittura e cottura con acqua</t>
  </si>
  <si>
    <t>Lavorazione e conservazione di frutta e di ortaggi: surgelamento, essicazione, sotto olio o aceto, inscatolamento. Preparazione di confetture, marmellate, tostatura di frutta in guscio, conserve di pomodoro con solo cottura con acqua.</t>
  </si>
  <si>
    <t>Lavorazione e conservazione di pesce, crostacei e molluschi mediante congelamento, surgelamento, essicazione, affumicatura, salatura, cottura, in salamoia, inscatolamento, con qualunque processo di lavorazione, escluso frittura e cottura ad acqua</t>
  </si>
  <si>
    <t>Lavorazione e conservazione di pesce, crostacei e molluschi mediante congelamento, surgelamento, essicazione, affumicatura, salatura, cottura, immersione in salamoia, inscatolamento, con sola cottura ad acqua</t>
  </si>
  <si>
    <t>Produzione di farina o sfarinati di legumi da granella secchi, di radici o tuberi o di frutta in guscio. Produzione di cereali per la prima colazione. Produzione di farine miscelate e impasti per prodotti di panetteria, pasticceria, biscotteria</t>
  </si>
  <si>
    <t>Costruzione, manutenzione di fabbricati a uso civile, industriale, strutturazione, sopraelevazione; manufatti di stabili anche occupati, armatura, rifinitura, preparazione e disarmo dei cantieri - solo ufficio e magazzino/deposito</t>
  </si>
  <si>
    <t>Stabilimenti di lavorazione di fibre, filati e filo</t>
  </si>
  <si>
    <t>Produzione dei derivati del latte esclusi condensati ed evaporati</t>
  </si>
  <si>
    <t>Produzione dei derivati del latte,  compresi condensati ed evaporati</t>
  </si>
  <si>
    <t>Produzione di condimenti e spezie non a base di carne o pesce. Produzione di aceto, sale iodato, esaltatori di sapidità a base di glutammato, con esposizione all'esplosione di polveri</t>
  </si>
  <si>
    <t>Produzione di condimenti e spezie non a base di carne o pesce. Produzione di aceto, sale iodato, esaltatori di sapidità a base di glutammato, senza esposizione all'esplosione di polveri</t>
  </si>
  <si>
    <t>Produzione di fette biscottate, biscotti; prodotti di pasticceria conservati. Produzione di prodotti per snack dolci o salati, escluso snack a base di patate, nessun processo di riscaldamento (eccetto riscaldamento/cottura con acqua)</t>
  </si>
  <si>
    <t xml:space="preserve">Produzione di pasti e piatti pronti  (con esclusione di prodotti a base di: carne e pollame, pesce, ortaggi, pasta, pizza confezionata, preparati omogeneizzati e alimenti dietetici), con la sola cottura ad acqua o vapore. </t>
  </si>
  <si>
    <t xml:space="preserve">Produzione di pasti e piatti pronti (con esclusione di prodotti a base di: carne e pollame, pesce, ortaggi, pasta, pizza confezionata, preparati omogeneizzati e alimenti dietetici), escluso frittura e cottura con acqua o vapore. </t>
  </si>
  <si>
    <t>Profilatura mediante formatura o piegatura a freddo. Fab di profilati aperti ottenuti tramite deformazione progressiva, su cilindraia o su pressa piegatrice, di prodotti laminati piani d'acciaio. Fab di lamiere grecate formate o piegate a freddo</t>
  </si>
  <si>
    <t>Recupero  tramite fusione, raffinazione e  alligazione secondarie del rame e sue leghe da rottami e/o leghe a base di rame acquistati. I prodotti sono forme primarie, come lingotti, barre, fili, e lastre di rame o sue leghe, quali bronzo e ottone.</t>
  </si>
  <si>
    <t>Recupero e preparazione per il riciclaggio di cascami e rottami metallici: frantumazione meccanica dei rifiuti metallici; riduzione meccanica di grandi pezzi di ferro; altri metodi di trattamento meccanico per diminuire il volume</t>
  </si>
  <si>
    <t>Riparazione e manutenzione di carrozzerie di autoveicoli: spruzzatura, verniciatura, riparazione di parabrezza e finestrini, riparazione di sedili, trattamento antiruggine; installazione di parti e accessori non inclusi nel processo di fabbricazione</t>
  </si>
  <si>
    <t>Riparazione di impianti elettrici e di alimentazione per autoveicoli.</t>
  </si>
  <si>
    <t>Fabbricazione di tessuti ad armatura larga in cotone, lana pettinata o seta, incluse le miscele o i filati artificiali (acetato, viscosa, cupro, modal) o sintetici. Escluso tessuti a maglia, rivestimenti per pavimenti, fabbricazione di feltro</t>
  </si>
  <si>
    <t>Fab di filo trafilato ottenuto mediante trafilatura a freddo di vergella d'acciaio.  Escluso stiratura di barre e profilati in acciaio, fili di metalli preziosi, fili di materiale diverso dall'acciaio, fili e cavi isolati, in acciaio, rame, alluminio</t>
  </si>
  <si>
    <t>Fab di prodotti in legno per l'edilizia: travi, travicelli, puntoni eccetera. Capriate in legno prefabbricato, scale, ringhiere, asticelle, aste da corniciai. Edifici prefabbricati e loro elementi, case mobili, divisori in legno, scenografie</t>
  </si>
  <si>
    <t>Produzione di oggetti e semilavorati di rame e sue leghe, ottenuto da minerali o rottami. Trafilatura , tubi e raccordi in rame. Escluso fusione di metalli non ferrosi, getti di metalli leggeri, fili e cavi isolati</t>
  </si>
  <si>
    <t>Ubicazione del rischio</t>
  </si>
  <si>
    <t>Questionario per la valutazione del rischio Incendio</t>
  </si>
  <si>
    <t>Prodotti</t>
  </si>
  <si>
    <t>CheckAll_Alimentari</t>
  </si>
  <si>
    <t>CheckAll_Industriali</t>
  </si>
  <si>
    <t>CheckAll_Meccanica</t>
  </si>
  <si>
    <t>POOR</t>
  </si>
  <si>
    <t>FAIR</t>
  </si>
  <si>
    <t>GOOD</t>
  </si>
  <si>
    <t>VALUTAZIONE DEL RISCHIO</t>
  </si>
  <si>
    <t>Codice PV</t>
  </si>
  <si>
    <t>Cognome Nome / Ragione Sociale:</t>
  </si>
  <si>
    <t>Cod. Fisc. / P. IVA:</t>
  </si>
  <si>
    <t>Via/Piazza</t>
  </si>
  <si>
    <t>N°</t>
  </si>
  <si>
    <t>Intermediario Agenzia:</t>
  </si>
  <si>
    <t>(fare clic su nome prodotto e attività per selezionare)</t>
  </si>
  <si>
    <t>PV________________</t>
  </si>
  <si>
    <t>I fabbricati in uso all'azienda sono costruiti con strutture portanti verticali, pareti esterne, solai, strutture portanti del tetto e sua copertura in materiali incombustibili (calcestruzzo, cemento armato, muratura)  o legno lamellare. Non sono presenti tetti “a volta” con impiego di tiranti in metallo.
Eventuali materiali combustibili sono limitati: 20% delle rispettive superfici.</t>
  </si>
  <si>
    <t>I fabbricati in uso all'azienda sono costruiti con strutture portanti verticali, pareti esterne, solai, strutture portanti del tetto e sua copertura in materiali incombustibili  (calcestruzzo, cemento armato, muratura, struttura metallica).
Eventuali materiali combustibili sono limitati:
- Alle tamponature e coperture del tetto costituite da pannelli sandwich se in poliuretano
- Alle strutture portanti del tetto e solai realizzate in legno;
- Ai rivestimenti e alle coibentazioni con esclusione dei materiali espansi (polistirolo, polistirene)</t>
  </si>
  <si>
    <t>Totale Costruction</t>
  </si>
  <si>
    <t>L'impianto elettrico è realizzato secondo le norme CEI e l'azienda è in possesso del certificato e l'azienda è in possesso della "dichiarazione di conformità" degli impianti elettrici secondo il Decreto Ministeriale 37/2008 (ex legge 46/90).</t>
  </si>
  <si>
    <t xml:space="preserve">9) Vigili del Fuoco  </t>
  </si>
  <si>
    <t>L'azienda mostra un buon  livello di ordine, pulizia e sfruttamento degli spazi. La presenza di materiali combustibili (sfridi di lavorazione, pallets, rifiuti) all'interno dei fabbricati e negli spazi aperti non è tale da favorire il rapido propagarsi di incendi.</t>
  </si>
  <si>
    <t>L'azienda mostra un buon  livello di ordine, pulizia e sfruttamento degli spazi. 
La presenza di materiali combustibili (sfridi di lavorazione, pallets, rifiuti) all'interno dei fabbricati e negli spazi aperti non è tale da favorire il rapido propagarsi di incendi.</t>
  </si>
  <si>
    <t>6) Prassi, procedure e comportamenti per la prevenzione incendio</t>
  </si>
  <si>
    <r>
      <t xml:space="preserve">Le informazioni del presente questionario sono rese e verificate all’Agente </t>
    </r>
    <r>
      <rPr>
        <b/>
        <sz val="16"/>
        <color rgb="FF005CAB"/>
        <rFont val="Calibri"/>
        <family val="2"/>
        <scheme val="minor"/>
      </rPr>
      <t>durante il sopralluogo all’azienda assicuranda.</t>
    </r>
  </si>
  <si>
    <t>Firma_____________________________________________________________</t>
  </si>
  <si>
    <t>Agente (nome e Cognome)___________________________________________________</t>
  </si>
  <si>
    <t>Data sopralluogo ___________________________</t>
  </si>
  <si>
    <t>Artigiani_e_Piccole_Imprese</t>
  </si>
  <si>
    <r>
      <t xml:space="preserve">Il tempo di intervento è stimabile indicativamente in NON oltre </t>
    </r>
    <r>
      <rPr>
        <sz val="11"/>
        <rFont val="AGaramond"/>
        <family val="1"/>
      </rPr>
      <t>10 minuti dalla chiamata e, la più vicina stazione VVF dista non oltre 10 km</t>
    </r>
  </si>
  <si>
    <r>
      <t xml:space="preserve">Il tempo di intervento è stimabile indicativamente in NON oltre </t>
    </r>
    <r>
      <rPr>
        <sz val="11"/>
        <rFont val="AGaramond"/>
        <family val="1"/>
      </rPr>
      <t>15 minuti dalla chiamata e, la più vicina stazione VVF dista non oltre 15 km</t>
    </r>
  </si>
  <si>
    <t>Il tempo di intervento è stimabile indicativamente in oltre 15 minuti dalla chiamata o la più vicina stazione VVF dista oltre 15 km.</t>
  </si>
  <si>
    <t>Codice ZI</t>
  </si>
  <si>
    <t>Valore_Impresa</t>
  </si>
  <si>
    <t>NA</t>
  </si>
  <si>
    <t>Note:</t>
  </si>
  <si>
    <r>
      <t xml:space="preserve">1) Descrizione Caratteristiche costruttive dei fabbricati 
</t>
    </r>
    <r>
      <rPr>
        <b/>
        <sz val="14"/>
        <rFont val="Calibri"/>
        <family val="2"/>
        <scheme val="minor"/>
      </rPr>
      <t>(vedi elenco )</t>
    </r>
  </si>
  <si>
    <t>Occupancy &amp; exposure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</si>
</sst>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Garamond"/>
      <family val="1"/>
    </font>
    <font>
      <sz val="18"/>
      <color theme="1"/>
      <name val="Calibri"/>
      <family val="2"/>
      <scheme val="minor"/>
    </font>
    <font>
      <b/>
      <sz val="18"/>
      <name val="AGaramond"/>
      <family val="1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rgb="FFFF0000"/>
      <name val="AGaramond"/>
      <family val="1"/>
    </font>
    <font>
      <b/>
      <u/>
      <sz val="11"/>
      <color rgb="FFFF0000"/>
      <name val="Calibri"/>
      <family val="2"/>
      <scheme val="minor"/>
    </font>
    <font>
      <b/>
      <sz val="11"/>
      <color rgb="FF005CAB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1"/>
      <color rgb="FF000000"/>
      <name val="Colibri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b/>
      <sz val="20"/>
      <color rgb="FF005CAB"/>
      <name val="Frutiger 55 Roman"/>
      <family val="2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5CAB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5" fillId="9" borderId="5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5" fillId="7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5" fillId="9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>
      <alignment horizontal="center" vertical="center" textRotation="90"/>
    </xf>
    <xf numFmtId="0" fontId="0" fillId="0" borderId="2" xfId="0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0" fillId="0" borderId="13" xfId="0" applyBorder="1" applyProtection="1"/>
    <xf numFmtId="0" fontId="1" fillId="0" borderId="14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0" fillId="0" borderId="14" xfId="0" applyBorder="1" applyAlignment="1" applyProtection="1">
      <alignment vertical="top"/>
    </xf>
    <xf numFmtId="0" fontId="0" fillId="0" borderId="0" xfId="0" applyProtection="1"/>
    <xf numFmtId="0" fontId="0" fillId="0" borderId="16" xfId="0" applyBorder="1" applyProtection="1"/>
    <xf numFmtId="0" fontId="1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/>
    </xf>
    <xf numFmtId="0" fontId="1" fillId="0" borderId="1" xfId="0" applyFont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Font="1" applyBorder="1" applyProtection="1"/>
    <xf numFmtId="0" fontId="1" fillId="0" borderId="6" xfId="0" applyFont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center" vertical="center" textRotation="90"/>
    </xf>
    <xf numFmtId="0" fontId="6" fillId="0" borderId="11" xfId="0" applyFont="1" applyFill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left" vertical="center"/>
    </xf>
    <xf numFmtId="0" fontId="6" fillId="0" borderId="24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 wrapText="1"/>
    </xf>
    <xf numFmtId="0" fontId="1" fillId="10" borderId="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1" fillId="0" borderId="8" xfId="0" applyFont="1" applyBorder="1" applyAlignment="1" applyProtection="1">
      <alignment horizontal="left" vertical="top" wrapText="1"/>
      <protection hidden="1"/>
    </xf>
    <xf numFmtId="0" fontId="1" fillId="0" borderId="6" xfId="0" applyFont="1" applyBorder="1" applyAlignment="1" applyProtection="1">
      <alignment horizontal="left" vertical="center" wrapText="1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7" xfId="0" applyBorder="1" applyProtection="1">
      <protection hidden="1"/>
    </xf>
    <xf numFmtId="0" fontId="1" fillId="0" borderId="17" xfId="0" applyFont="1" applyBorder="1" applyAlignment="1" applyProtection="1">
      <alignment horizontal="center" vertical="top" wrapText="1"/>
      <protection hidden="1"/>
    </xf>
    <xf numFmtId="0" fontId="16" fillId="8" borderId="20" xfId="0" applyFont="1" applyFill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17" fillId="0" borderId="25" xfId="0" applyFont="1" applyBorder="1" applyAlignment="1" applyProtection="1">
      <alignment horizontal="center" vertical="top" wrapText="1"/>
      <protection locked="0"/>
    </xf>
    <xf numFmtId="0" fontId="4" fillId="0" borderId="25" xfId="0" applyFont="1" applyBorder="1" applyAlignment="1" applyProtection="1">
      <alignment vertical="top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vertical="center"/>
    </xf>
    <xf numFmtId="0" fontId="1" fillId="10" borderId="29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hidden="1"/>
    </xf>
    <xf numFmtId="0" fontId="15" fillId="8" borderId="4" xfId="0" applyFont="1" applyFill="1" applyBorder="1" applyAlignment="1" applyProtection="1">
      <alignment horizontal="center" vertical="center"/>
      <protection locked="0"/>
    </xf>
    <xf numFmtId="0" fontId="20" fillId="8" borderId="3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21" fillId="2" borderId="17" xfId="0" applyFont="1" applyFill="1" applyBorder="1" applyAlignment="1" applyProtection="1">
      <alignment vertical="center"/>
      <protection locked="0" hidden="1"/>
    </xf>
    <xf numFmtId="0" fontId="0" fillId="0" borderId="17" xfId="0" applyFont="1" applyBorder="1" applyAlignment="1" applyProtection="1">
      <alignment horizontal="center" vertical="center"/>
      <protection locked="0" hidden="1"/>
    </xf>
    <xf numFmtId="0" fontId="6" fillId="0" borderId="25" xfId="0" applyFont="1" applyFill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 hidden="1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0" fillId="0" borderId="17" xfId="0" applyFont="1" applyBorder="1" applyProtection="1"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0" borderId="17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vertical="top"/>
    </xf>
    <xf numFmtId="0" fontId="0" fillId="0" borderId="17" xfId="0" applyFont="1" applyBorder="1" applyAlignment="1" applyProtection="1">
      <alignment vertical="top"/>
      <protection hidden="1"/>
    </xf>
    <xf numFmtId="0" fontId="6" fillId="3" borderId="10" xfId="0" applyFont="1" applyFill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vertical="top" wrapText="1"/>
    </xf>
    <xf numFmtId="0" fontId="21" fillId="3" borderId="9" xfId="0" applyFont="1" applyFill="1" applyBorder="1" applyAlignment="1" applyProtection="1">
      <alignment horizontal="center" vertical="center" wrapText="1"/>
      <protection hidden="1"/>
    </xf>
    <xf numFmtId="0" fontId="22" fillId="2" borderId="2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vertical="center"/>
    </xf>
    <xf numFmtId="0" fontId="0" fillId="0" borderId="17" xfId="0" applyFont="1" applyFill="1" applyBorder="1" applyProtection="1">
      <protection hidden="1"/>
    </xf>
    <xf numFmtId="0" fontId="0" fillId="10" borderId="1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vertical="center"/>
    </xf>
    <xf numFmtId="0" fontId="21" fillId="2" borderId="9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vertical="center" wrapText="1"/>
    </xf>
    <xf numFmtId="0" fontId="6" fillId="0" borderId="17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6" fillId="7" borderId="28" xfId="0" applyFont="1" applyFill="1" applyBorder="1" applyAlignment="1" applyProtection="1">
      <alignment vertical="center" wrapText="1"/>
    </xf>
    <xf numFmtId="0" fontId="21" fillId="7" borderId="2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vertical="center" wrapText="1"/>
      <protection locked="0"/>
    </xf>
    <xf numFmtId="0" fontId="24" fillId="0" borderId="14" xfId="0" applyFont="1" applyBorder="1" applyAlignment="1" applyProtection="1">
      <alignment horizontal="left" vertical="top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5" fillId="11" borderId="0" xfId="0" applyFont="1" applyFill="1" applyBorder="1" applyAlignment="1">
      <alignment horizontal="center" vertical="center" wrapText="1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1" fillId="0" borderId="30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24" fillId="0" borderId="17" xfId="0" applyFont="1" applyBorder="1" applyAlignment="1" applyProtection="1">
      <alignment horizontal="left" vertical="center"/>
      <protection locked="0"/>
    </xf>
    <xf numFmtId="0" fontId="0" fillId="0" borderId="16" xfId="0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1" xfId="0" applyBorder="1" applyProtection="1">
      <protection locked="0"/>
    </xf>
    <xf numFmtId="0" fontId="1" fillId="0" borderId="22" xfId="0" applyFont="1" applyBorder="1" applyAlignment="1" applyProtection="1">
      <alignment horizontal="left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1" fillId="7" borderId="9" xfId="0" applyFont="1" applyFill="1" applyBorder="1" applyAlignment="1" applyProtection="1">
      <alignment horizontal="center" vertical="center" wrapText="1"/>
      <protection hidden="1"/>
    </xf>
    <xf numFmtId="0" fontId="16" fillId="8" borderId="9" xfId="0" applyFont="1" applyFill="1" applyBorder="1" applyAlignment="1" applyProtection="1">
      <alignment horizontal="center" vertical="center"/>
      <protection hidden="1"/>
    </xf>
    <xf numFmtId="0" fontId="15" fillId="11" borderId="0" xfId="0" applyFont="1" applyFill="1" applyBorder="1" applyAlignment="1" applyProtection="1">
      <alignment horizontal="center" vertical="center" wrapText="1"/>
      <protection hidden="1"/>
    </xf>
    <xf numFmtId="0" fontId="1" fillId="0" borderId="36" xfId="0" applyFont="1" applyBorder="1" applyAlignment="1" applyProtection="1">
      <alignment horizontal="left" vertical="top" wrapText="1"/>
    </xf>
    <xf numFmtId="0" fontId="15" fillId="8" borderId="2" xfId="0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4" fillId="5" borderId="16" xfId="0" applyFont="1" applyFill="1" applyBorder="1" applyAlignment="1" applyProtection="1">
      <alignment horizontal="center" vertical="center" textRotation="90"/>
    </xf>
    <xf numFmtId="0" fontId="4" fillId="4" borderId="27" xfId="0" applyFont="1" applyFill="1" applyBorder="1" applyAlignment="1" applyProtection="1">
      <alignment horizontal="center" vertical="center" textRotation="90"/>
    </xf>
    <xf numFmtId="0" fontId="4" fillId="4" borderId="16" xfId="0" applyFont="1" applyFill="1" applyBorder="1" applyAlignment="1" applyProtection="1">
      <alignment horizontal="center" vertical="center" textRotation="90"/>
    </xf>
    <xf numFmtId="0" fontId="6" fillId="9" borderId="3" xfId="0" applyFont="1" applyFill="1" applyBorder="1" applyAlignment="1" applyProtection="1">
      <alignment horizontal="left" vertical="center"/>
    </xf>
    <xf numFmtId="0" fontId="6" fillId="9" borderId="6" xfId="0" applyFont="1" applyFill="1" applyBorder="1" applyAlignment="1" applyProtection="1">
      <alignment horizontal="left" vertical="center"/>
    </xf>
    <xf numFmtId="0" fontId="6" fillId="7" borderId="3" xfId="0" applyFont="1" applyFill="1" applyBorder="1" applyAlignment="1" applyProtection="1">
      <alignment horizontal="left" vertical="center" wrapText="1"/>
    </xf>
    <xf numFmtId="0" fontId="6" fillId="7" borderId="6" xfId="0" applyFont="1" applyFill="1" applyBorder="1" applyAlignment="1" applyProtection="1">
      <alignment horizontal="left" vertical="center" wrapText="1"/>
    </xf>
    <xf numFmtId="0" fontId="4" fillId="6" borderId="18" xfId="0" applyFont="1" applyFill="1" applyBorder="1" applyAlignment="1" applyProtection="1">
      <alignment horizontal="center" vertical="center" textRotation="90"/>
    </xf>
    <xf numFmtId="0" fontId="4" fillId="6" borderId="19" xfId="0" applyFont="1" applyFill="1" applyBorder="1" applyAlignment="1" applyProtection="1">
      <alignment horizontal="center" vertical="center" textRotation="90"/>
    </xf>
    <xf numFmtId="0" fontId="4" fillId="8" borderId="18" xfId="0" applyFont="1" applyFill="1" applyBorder="1" applyAlignment="1" applyProtection="1">
      <alignment horizontal="center" vertical="center" textRotation="9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>
      <alignment horizontal="center" vertical="center" textRotation="90"/>
    </xf>
    <xf numFmtId="0" fontId="4" fillId="4" borderId="7" xfId="0" applyFont="1" applyFill="1" applyBorder="1" applyAlignment="1">
      <alignment horizontal="center" vertical="center" textRotation="90"/>
    </xf>
    <xf numFmtId="0" fontId="4" fillId="4" borderId="2" xfId="0" applyFont="1" applyFill="1" applyBorder="1" applyAlignment="1">
      <alignment horizontal="center" vertical="center" textRotation="90"/>
    </xf>
    <xf numFmtId="0" fontId="4" fillId="6" borderId="1" xfId="0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textRotation="90"/>
    </xf>
    <xf numFmtId="0" fontId="6" fillId="0" borderId="31" xfId="0" applyFont="1" applyFill="1" applyBorder="1" applyAlignment="1" applyProtection="1">
      <alignment vertical="center"/>
      <protection locked="0"/>
    </xf>
  </cellXfs>
  <cellStyles count="1">
    <cellStyle name="Normale" xfId="0" builtinId="0"/>
  </cellStyles>
  <dxfs count="1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patternFill patternType="solid">
          <fgColor auto="1"/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auto="1"/>
          <bgColor theme="4" tint="-0.24994659260841701"/>
        </patternFill>
      </fill>
    </dxf>
  </dxfs>
  <tableStyles count="0" defaultTableStyle="TableStyleMedium2" defaultPivotStyle="PivotStyleLight16"/>
  <colors>
    <mruColors>
      <color rgb="FF0066FF"/>
      <color rgb="FF0066CC"/>
      <color rgb="FF0033CC"/>
      <color rgb="FF12129A"/>
      <color rgb="FF0D01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</xdr:col>
      <xdr:colOff>38100</xdr:colOff>
      <xdr:row>37</xdr:row>
      <xdr:rowOff>28575</xdr:rowOff>
    </xdr:to>
    <xdr:pic>
      <xdr:nvPicPr>
        <xdr:cNvPr id="12" name="Immagine 29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86950"/>
          <a:ext cx="3810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37</xdr:row>
      <xdr:rowOff>0</xdr:rowOff>
    </xdr:from>
    <xdr:to>
      <xdr:col>4</xdr:col>
      <xdr:colOff>38100</xdr:colOff>
      <xdr:row>37</xdr:row>
      <xdr:rowOff>28575</xdr:rowOff>
    </xdr:to>
    <xdr:pic>
      <xdr:nvPicPr>
        <xdr:cNvPr id="13" name="Immagine 3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9886950"/>
          <a:ext cx="3810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1135838</xdr:colOff>
      <xdr:row>0</xdr:row>
      <xdr:rowOff>85725</xdr:rowOff>
    </xdr:from>
    <xdr:to>
      <xdr:col>5</xdr:col>
      <xdr:colOff>799775</xdr:colOff>
      <xdr:row>2</xdr:row>
      <xdr:rowOff>301605</xdr:rowOff>
    </xdr:to>
    <xdr:pic>
      <xdr:nvPicPr>
        <xdr:cNvPr id="43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6588" y="85725"/>
          <a:ext cx="1866593" cy="1120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</xdr:col>
      <xdr:colOff>38100</xdr:colOff>
      <xdr:row>34</xdr:row>
      <xdr:rowOff>28575</xdr:rowOff>
    </xdr:to>
    <xdr:pic>
      <xdr:nvPicPr>
        <xdr:cNvPr id="2" name="Immagine 29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16525"/>
          <a:ext cx="3810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34</xdr:row>
      <xdr:rowOff>0</xdr:rowOff>
    </xdr:from>
    <xdr:to>
      <xdr:col>4</xdr:col>
      <xdr:colOff>38100</xdr:colOff>
      <xdr:row>34</xdr:row>
      <xdr:rowOff>28575</xdr:rowOff>
    </xdr:to>
    <xdr:pic>
      <xdr:nvPicPr>
        <xdr:cNvPr id="3" name="Immagine 3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7916525"/>
          <a:ext cx="3810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showGridLines="0" tabSelected="1" zoomScale="115" zoomScaleNormal="115" workbookViewId="0"/>
  </sheetViews>
  <sheetFormatPr defaultRowHeight="36" customHeight="1"/>
  <cols>
    <col min="1" max="1" width="8.140625" style="55" customWidth="1"/>
    <col min="2" max="2" width="138.85546875" style="73" customWidth="1"/>
    <col min="3" max="3" width="21.140625" style="60" customWidth="1"/>
    <col min="4" max="4" width="17.5703125" style="60" hidden="1" customWidth="1"/>
    <col min="5" max="5" width="12" style="58" customWidth="1"/>
    <col min="6" max="6" width="13" style="86" customWidth="1"/>
    <col min="7" max="7" width="14.42578125" style="55" customWidth="1"/>
    <col min="8" max="8" width="10.7109375" style="55" customWidth="1"/>
    <col min="9" max="16384" width="9.140625" style="55"/>
  </cols>
  <sheetData>
    <row r="1" spans="1:15" ht="36" customHeight="1">
      <c r="A1" s="51"/>
      <c r="B1" s="52"/>
      <c r="C1" s="53"/>
      <c r="D1" s="53"/>
      <c r="E1" s="54"/>
      <c r="F1" s="80"/>
    </row>
    <row r="2" spans="1:15" ht="36" customHeight="1">
      <c r="A2" s="56"/>
      <c r="B2" s="93" t="s">
        <v>1799</v>
      </c>
      <c r="C2" s="57"/>
      <c r="D2" s="57"/>
      <c r="F2" s="81"/>
    </row>
    <row r="3" spans="1:15" ht="36" customHeight="1">
      <c r="A3" s="56"/>
      <c r="B3" s="59"/>
      <c r="C3" s="57"/>
      <c r="D3" s="57"/>
      <c r="F3" s="81"/>
    </row>
    <row r="4" spans="1:15" ht="39" customHeight="1">
      <c r="A4" s="56"/>
      <c r="B4" s="98" t="s">
        <v>1813</v>
      </c>
      <c r="C4" s="99" t="s">
        <v>1808</v>
      </c>
      <c r="D4" s="98"/>
      <c r="E4" s="98"/>
      <c r="F4" s="100"/>
    </row>
    <row r="5" spans="1:15" ht="10.5" customHeight="1">
      <c r="A5" s="56"/>
      <c r="B5" s="87"/>
      <c r="C5" s="88"/>
      <c r="D5" s="88"/>
      <c r="E5" s="89"/>
      <c r="F5" s="101"/>
    </row>
    <row r="6" spans="1:15" ht="30.75" customHeight="1">
      <c r="A6" s="56"/>
      <c r="B6" s="181" t="s">
        <v>1166</v>
      </c>
      <c r="C6" s="181"/>
      <c r="D6" s="181"/>
      <c r="E6" s="181"/>
      <c r="F6" s="182"/>
    </row>
    <row r="7" spans="1:15" ht="29.25" customHeight="1">
      <c r="A7" s="56"/>
      <c r="B7" s="102" t="s">
        <v>1809</v>
      </c>
      <c r="C7" s="90"/>
      <c r="D7" s="90"/>
      <c r="E7" s="91"/>
      <c r="F7" s="103"/>
    </row>
    <row r="8" spans="1:15" ht="29.25" customHeight="1">
      <c r="A8" s="56"/>
      <c r="B8" s="102" t="s">
        <v>1810</v>
      </c>
      <c r="C8" s="90"/>
      <c r="D8" s="90"/>
      <c r="E8" s="91"/>
      <c r="F8" s="103"/>
    </row>
    <row r="9" spans="1:15" ht="13.5" customHeight="1">
      <c r="A9" s="56"/>
      <c r="B9" s="104"/>
      <c r="C9" s="88"/>
      <c r="D9" s="88"/>
      <c r="E9" s="89"/>
      <c r="F9" s="101"/>
    </row>
    <row r="10" spans="1:15" ht="19.5" customHeight="1">
      <c r="A10" s="56"/>
      <c r="B10" s="181" t="s">
        <v>1798</v>
      </c>
      <c r="C10" s="181"/>
      <c r="D10" s="181"/>
      <c r="E10" s="181"/>
      <c r="F10" s="182"/>
    </row>
    <row r="11" spans="1:15" ht="29.25" customHeight="1">
      <c r="A11" s="56"/>
      <c r="B11" s="102" t="s">
        <v>1811</v>
      </c>
      <c r="C11" s="102" t="s">
        <v>1812</v>
      </c>
      <c r="D11" s="90"/>
      <c r="E11" s="91"/>
      <c r="F11" s="103"/>
    </row>
    <row r="12" spans="1:15" ht="29.25" customHeight="1">
      <c r="A12" s="56"/>
      <c r="B12" s="104" t="s">
        <v>1167</v>
      </c>
      <c r="C12" s="104" t="s">
        <v>1815</v>
      </c>
      <c r="D12" s="88"/>
      <c r="E12" s="89"/>
      <c r="F12" s="101"/>
    </row>
    <row r="13" spans="1:15" ht="7.5" customHeight="1">
      <c r="A13" s="56"/>
      <c r="B13" s="50"/>
      <c r="C13" s="49"/>
      <c r="D13" s="49"/>
      <c r="E13" s="105"/>
      <c r="F13" s="101"/>
    </row>
    <row r="14" spans="1:15" ht="10.5" customHeight="1">
      <c r="A14" s="56"/>
      <c r="B14" s="50"/>
      <c r="C14" s="49"/>
      <c r="D14" s="49"/>
      <c r="E14" s="105"/>
      <c r="F14" s="101"/>
    </row>
    <row r="15" spans="1:15" ht="12.75" customHeight="1">
      <c r="A15" s="56"/>
      <c r="B15" s="92" t="s">
        <v>1814</v>
      </c>
      <c r="C15" s="49"/>
      <c r="D15" s="49"/>
      <c r="E15" s="105"/>
      <c r="F15" s="101"/>
      <c r="H15" s="183"/>
      <c r="I15" s="183"/>
      <c r="J15" s="183"/>
      <c r="K15" s="183"/>
      <c r="L15" s="183"/>
      <c r="M15" s="183"/>
      <c r="N15" s="183"/>
      <c r="O15" s="183"/>
    </row>
    <row r="16" spans="1:15" ht="36" customHeight="1">
      <c r="A16" s="56"/>
      <c r="B16" s="106" t="s">
        <v>1828</v>
      </c>
      <c r="C16" s="107" t="s">
        <v>33</v>
      </c>
      <c r="E16" s="111"/>
      <c r="F16" s="108"/>
    </row>
    <row r="17" spans="1:8" ht="114" customHeight="1">
      <c r="A17" s="56"/>
      <c r="B17" s="137" t="s">
        <v>1023</v>
      </c>
      <c r="C17" s="109">
        <f>VLOOKUP(B17,HG!$A$2:$D$1110,2,FALSE)</f>
        <v>2</v>
      </c>
      <c r="E17" s="111"/>
      <c r="F17" s="110"/>
    </row>
    <row r="18" spans="1:8" ht="36" customHeight="1">
      <c r="A18" s="56"/>
      <c r="B18" s="138" t="s">
        <v>1832</v>
      </c>
      <c r="C18" s="161" t="str">
        <f>VLOOKUP(B17,HG!$A$2:$D$1110,4,FALSE)</f>
        <v>NA</v>
      </c>
      <c r="D18" s="111"/>
      <c r="E18" s="111"/>
      <c r="F18" s="112"/>
      <c r="G18" s="61"/>
      <c r="H18" s="61"/>
    </row>
    <row r="19" spans="1:8" ht="36" customHeight="1" thickBot="1">
      <c r="A19" s="56"/>
      <c r="B19" s="59"/>
      <c r="C19" s="57"/>
      <c r="D19" s="57"/>
      <c r="E19" s="111"/>
      <c r="F19" s="112"/>
      <c r="G19" s="61"/>
      <c r="H19" s="61"/>
    </row>
    <row r="20" spans="1:8" ht="46.5" customHeight="1" thickBot="1">
      <c r="A20" s="170" t="s">
        <v>1165</v>
      </c>
      <c r="B20" s="113" t="s">
        <v>1836</v>
      </c>
      <c r="C20" s="74" t="s">
        <v>1159</v>
      </c>
      <c r="D20" s="57"/>
      <c r="E20" s="111"/>
      <c r="F20" s="110"/>
      <c r="G20" s="61"/>
      <c r="H20" s="61"/>
    </row>
    <row r="21" spans="1:8" ht="30">
      <c r="A21" s="170"/>
      <c r="B21" s="62" t="s">
        <v>0</v>
      </c>
      <c r="C21" s="114" t="s">
        <v>1158</v>
      </c>
      <c r="D21" s="63"/>
      <c r="E21" s="111"/>
      <c r="F21" s="112"/>
      <c r="G21" s="61"/>
      <c r="H21" s="61"/>
    </row>
    <row r="22" spans="1:8" ht="45">
      <c r="A22" s="170"/>
      <c r="B22" s="4" t="s">
        <v>1816</v>
      </c>
      <c r="C22" s="114" t="s">
        <v>1159</v>
      </c>
      <c r="D22" s="63"/>
      <c r="E22" s="111"/>
      <c r="F22" s="112"/>
      <c r="G22" s="61"/>
      <c r="H22" s="61"/>
    </row>
    <row r="23" spans="1:8" ht="90">
      <c r="A23" s="170"/>
      <c r="B23" s="4" t="s">
        <v>1817</v>
      </c>
      <c r="C23" s="114" t="s">
        <v>1160</v>
      </c>
      <c r="D23" s="63"/>
      <c r="E23" s="111"/>
      <c r="F23" s="112"/>
      <c r="G23" s="61"/>
      <c r="H23" s="61"/>
    </row>
    <row r="24" spans="1:8" ht="46.5" customHeight="1" thickBot="1">
      <c r="A24" s="170"/>
      <c r="B24" s="17" t="s">
        <v>1</v>
      </c>
      <c r="C24" s="114" t="s">
        <v>1161</v>
      </c>
      <c r="D24" s="63"/>
      <c r="E24" s="111"/>
      <c r="F24" s="112"/>
      <c r="G24" s="61"/>
      <c r="H24" s="61"/>
    </row>
    <row r="25" spans="1:8" ht="36" customHeight="1" thickBot="1">
      <c r="A25" s="170"/>
      <c r="B25" s="115" t="s">
        <v>1818</v>
      </c>
      <c r="C25" s="116" t="s">
        <v>1163</v>
      </c>
      <c r="D25" s="57"/>
      <c r="E25" s="111"/>
      <c r="F25" s="116">
        <f>VLOOKUP(C20,Score!$A$2:$C$6,3,FALSE)</f>
        <v>7</v>
      </c>
    </row>
    <row r="26" spans="1:8" ht="14.25" customHeight="1">
      <c r="A26" s="56"/>
      <c r="B26" s="65"/>
      <c r="C26" s="65"/>
      <c r="D26" s="65"/>
      <c r="E26" s="65"/>
      <c r="F26" s="108"/>
    </row>
    <row r="27" spans="1:8" ht="36" customHeight="1">
      <c r="A27" s="171" t="s">
        <v>1837</v>
      </c>
      <c r="B27" s="184" t="s">
        <v>11</v>
      </c>
      <c r="C27" s="185"/>
      <c r="D27" s="125"/>
      <c r="E27" s="125"/>
      <c r="F27" s="108"/>
    </row>
    <row r="28" spans="1:8" ht="44.25" customHeight="1">
      <c r="A28" s="172"/>
      <c r="B28" s="162" t="s">
        <v>1738</v>
      </c>
      <c r="C28" s="164" t="s">
        <v>18</v>
      </c>
      <c r="D28" s="126">
        <f>VLOOKUP(C28,Score!$B$10:$C$12,2,FALSE)</f>
        <v>4</v>
      </c>
      <c r="E28" s="65"/>
      <c r="F28" s="108"/>
    </row>
    <row r="29" spans="1:8" ht="49.5" customHeight="1">
      <c r="A29" s="172"/>
      <c r="B29" s="75" t="str">
        <f>IF(C28="No","Tra le attività attigue (stesso fabbricato o a meno di 16 m) si svolge almeno una delle seguenti attività:
- produzione o  lavorazione di carta, cartone, legno, gomma, materie plastiche o chimiche
- manipolazione o deposito commerciale di infiammabili","//////////////////////////////////////////////////////////////////////////////////////////////////////////////////////////////////////")</f>
        <v>//////////////////////////////////////////////////////////////////////////////////////////////////////////////////////////////////////</v>
      </c>
      <c r="C29" s="163" t="s">
        <v>19</v>
      </c>
      <c r="D29" s="117">
        <f>IF(C28="No",VLOOKUP(C29,Score!$B$15:$C$16,2,FALSE),0)</f>
        <v>0</v>
      </c>
      <c r="E29" s="65"/>
      <c r="F29" s="108"/>
    </row>
    <row r="30" spans="1:8" ht="36" customHeight="1">
      <c r="A30" s="172"/>
      <c r="B30" s="184" t="s">
        <v>1164</v>
      </c>
      <c r="C30" s="185"/>
      <c r="D30" s="125"/>
      <c r="E30" s="125"/>
      <c r="F30" s="118"/>
    </row>
    <row r="31" spans="1:8" ht="36" customHeight="1">
      <c r="A31" s="172"/>
      <c r="B31" s="94" t="s">
        <v>1819</v>
      </c>
      <c r="C31" s="63"/>
      <c r="D31" s="126">
        <f>VLOOKUP(B31,Score!$B$18:$C$20,2,FALSE)</f>
        <v>3</v>
      </c>
      <c r="E31" s="65"/>
      <c r="F31" s="119"/>
    </row>
    <row r="32" spans="1:8" ht="36" customHeight="1">
      <c r="A32" s="172"/>
      <c r="B32" s="184" t="s">
        <v>4</v>
      </c>
      <c r="C32" s="185"/>
      <c r="D32" s="125"/>
      <c r="E32" s="125"/>
      <c r="F32" s="118"/>
    </row>
    <row r="33" spans="1:6" ht="43.5" customHeight="1">
      <c r="A33" s="172"/>
      <c r="B33" s="66" t="s">
        <v>1740</v>
      </c>
      <c r="C33" s="120" t="s">
        <v>19</v>
      </c>
      <c r="D33" s="126">
        <f>VLOOKUP(C33,Score!B23:C24,2,FALSE)</f>
        <v>2</v>
      </c>
      <c r="E33" s="65"/>
      <c r="F33" s="108"/>
    </row>
    <row r="34" spans="1:6" ht="15.75" thickBot="1">
      <c r="A34" s="172"/>
      <c r="B34" s="76" t="str">
        <f>IF(C33="Sì","L'Azienda  è in possesso del Certificato di Prevenzione Incendi in corso di validità, oppure è in attesa di chiusura delle pratica?","//////////////////////////////////////////////////////////////////////////////////////////////////////////////////////////////////////")</f>
        <v>//////////////////////////////////////////////////////////////////////////////////////////////////////////////////////////////////////</v>
      </c>
      <c r="C34" s="46" t="s">
        <v>19</v>
      </c>
      <c r="D34" s="117">
        <f>IF(C33="Sì",VLOOKUP(C34,Score!B26:C27,2,FALSE),0)</f>
        <v>0</v>
      </c>
      <c r="E34" s="65"/>
      <c r="F34" s="108"/>
    </row>
    <row r="35" spans="1:6" ht="24" thickBot="1">
      <c r="A35" s="172"/>
      <c r="B35" s="121" t="s">
        <v>20</v>
      </c>
      <c r="C35" s="122" t="s">
        <v>1163</v>
      </c>
      <c r="D35" s="57"/>
      <c r="E35" s="65"/>
      <c r="F35" s="122">
        <f>+D34+D33+D31+D29+D28</f>
        <v>9</v>
      </c>
    </row>
    <row r="36" spans="1:6" ht="15">
      <c r="A36" s="56"/>
      <c r="B36" s="59"/>
      <c r="C36" s="57"/>
      <c r="D36" s="57"/>
      <c r="E36" s="65"/>
      <c r="F36" s="83"/>
    </row>
    <row r="37" spans="1:6" ht="46.5" customHeight="1">
      <c r="A37" s="177" t="s">
        <v>12</v>
      </c>
      <c r="B37" s="175" t="s">
        <v>14</v>
      </c>
      <c r="C37" s="176"/>
      <c r="D37" s="123"/>
      <c r="E37" s="123"/>
      <c r="F37" s="95"/>
    </row>
    <row r="38" spans="1:6" ht="40.5" customHeight="1">
      <c r="A38" s="177"/>
      <c r="B38" s="66" t="s">
        <v>3</v>
      </c>
      <c r="C38" s="120" t="s">
        <v>19</v>
      </c>
      <c r="D38" s="126">
        <f>VLOOKUP(C38,Score!$B$36:$C$37,2,FALSE)</f>
        <v>0</v>
      </c>
      <c r="E38" s="57"/>
      <c r="F38" s="95"/>
    </row>
    <row r="39" spans="1:6" ht="43.5" customHeight="1">
      <c r="A39" s="177"/>
      <c r="B39" s="175" t="s">
        <v>1823</v>
      </c>
      <c r="C39" s="176"/>
      <c r="D39" s="123"/>
      <c r="E39" s="123"/>
      <c r="F39" s="124"/>
    </row>
    <row r="40" spans="1:6" ht="30">
      <c r="A40" s="177"/>
      <c r="B40" s="66" t="s">
        <v>6</v>
      </c>
      <c r="C40" s="120" t="s">
        <v>19</v>
      </c>
      <c r="D40" s="117">
        <f>VLOOKUP(C40,Score!$B$40:$C$41,2,FALSE)</f>
        <v>0</v>
      </c>
      <c r="E40" s="65"/>
      <c r="F40" s="108"/>
    </row>
    <row r="41" spans="1:6" ht="44.25" customHeight="1">
      <c r="A41" s="178"/>
      <c r="B41" s="62" t="s">
        <v>7</v>
      </c>
      <c r="C41" s="120" t="s">
        <v>19</v>
      </c>
      <c r="D41" s="126">
        <f>VLOOKUP(C41,Score!B43:C44,2,FALSE)</f>
        <v>0</v>
      </c>
      <c r="E41" s="65"/>
      <c r="F41" s="108"/>
    </row>
    <row r="42" spans="1:6" ht="45.75" thickBot="1">
      <c r="A42" s="178"/>
      <c r="B42" s="62" t="s">
        <v>1822</v>
      </c>
      <c r="C42" s="120" t="s">
        <v>18</v>
      </c>
      <c r="D42" s="126">
        <f>VLOOKUP(C42,Score!B46:C47,2,FALSE)</f>
        <v>0</v>
      </c>
      <c r="E42" s="65"/>
      <c r="F42" s="108"/>
    </row>
    <row r="43" spans="1:6" ht="36" customHeight="1" thickBot="1">
      <c r="A43" s="178"/>
      <c r="B43" s="127" t="s">
        <v>25</v>
      </c>
      <c r="C43" s="128" t="s">
        <v>1163</v>
      </c>
      <c r="D43" s="65"/>
      <c r="E43" s="65"/>
      <c r="F43" s="159">
        <f>+D38+D40+D41+D42</f>
        <v>0</v>
      </c>
    </row>
    <row r="44" spans="1:6" ht="11.25" customHeight="1">
      <c r="A44" s="67"/>
      <c r="B44" s="59"/>
      <c r="C44" s="57"/>
      <c r="D44" s="65"/>
      <c r="E44" s="65"/>
      <c r="F44" s="110"/>
    </row>
    <row r="45" spans="1:6" ht="36" customHeight="1">
      <c r="A45" s="179" t="s">
        <v>13</v>
      </c>
      <c r="B45" s="173" t="s">
        <v>1741</v>
      </c>
      <c r="C45" s="174"/>
      <c r="D45" s="125"/>
      <c r="E45" s="125"/>
      <c r="F45" s="95"/>
    </row>
    <row r="46" spans="1:6" ht="30">
      <c r="A46" s="179"/>
      <c r="B46" s="66" t="s">
        <v>1742</v>
      </c>
      <c r="C46" s="120" t="s">
        <v>19</v>
      </c>
      <c r="D46" s="126">
        <f>VLOOKUP(C46,Score!B52:C53,2,FALSE)</f>
        <v>4</v>
      </c>
      <c r="E46" s="57"/>
      <c r="F46" s="95"/>
    </row>
    <row r="47" spans="1:6" ht="36" customHeight="1">
      <c r="A47" s="179"/>
      <c r="B47" s="77" t="str">
        <f>IF(C46="Sì","Dette aree sono provviste di sistemi di rilevazione di incendio con rimando in remoto ?","//////////////////////////////////////////////////////////////////////////////////////////////////////////////////////////////////////")</f>
        <v>//////////////////////////////////////////////////////////////////////////////////////////////////////////////////////////////////////</v>
      </c>
      <c r="C47" s="46" t="s">
        <v>18</v>
      </c>
      <c r="D47" s="117">
        <f>IF(C46="Sì",VLOOKUP(C47,Score!B55:C56,2,FALSE),0)</f>
        <v>0</v>
      </c>
      <c r="E47" s="57"/>
      <c r="F47" s="95"/>
    </row>
    <row r="48" spans="1:6" ht="36" customHeight="1">
      <c r="A48" s="179"/>
      <c r="B48" s="76" t="str">
        <f>IF(C46="Sì","Dette aree sono provviste di sistema antincendio, naspi/manichette a muro alimentate da acquedotto o altra alimentazione ?","//////////////////////////////////////////////////////////////////////////////////////////////////////////////////////////////////////")</f>
        <v>//////////////////////////////////////////////////////////////////////////////////////////////////////////////////////////////////////</v>
      </c>
      <c r="C48" s="96" t="s">
        <v>19</v>
      </c>
      <c r="D48" s="117">
        <f>IF(C46="Sì",VLOOKUP(C48,Score!B58:C59,2,FALSE),0)</f>
        <v>0</v>
      </c>
      <c r="E48" s="57"/>
      <c r="F48" s="95"/>
    </row>
    <row r="49" spans="1:9" ht="36" customHeight="1">
      <c r="A49" s="179"/>
      <c r="B49" s="173" t="s">
        <v>17</v>
      </c>
      <c r="C49" s="174"/>
      <c r="D49" s="125"/>
      <c r="E49" s="125"/>
      <c r="F49" s="118"/>
    </row>
    <row r="50" spans="1:9" ht="47.25" customHeight="1">
      <c r="A50" s="179"/>
      <c r="B50" s="66" t="s">
        <v>1743</v>
      </c>
      <c r="C50" s="120" t="s">
        <v>19</v>
      </c>
      <c r="D50" s="126">
        <f>VLOOKUP(C50,Score!B62:C63,2,FALSE)</f>
        <v>-1</v>
      </c>
      <c r="E50" s="57"/>
      <c r="F50" s="95"/>
      <c r="G50" s="57"/>
      <c r="H50" s="57"/>
      <c r="I50" s="57"/>
    </row>
    <row r="51" spans="1:9" ht="36" customHeight="1">
      <c r="A51" s="179"/>
      <c r="B51" s="173" t="s">
        <v>1820</v>
      </c>
      <c r="C51" s="174"/>
      <c r="D51" s="125"/>
      <c r="E51" s="125"/>
      <c r="F51" s="118"/>
      <c r="G51" s="57"/>
      <c r="H51" s="57"/>
      <c r="I51" s="57"/>
    </row>
    <row r="52" spans="1:9" ht="39.75" customHeight="1" thickBot="1">
      <c r="A52" s="179"/>
      <c r="B52" s="166" t="s">
        <v>1831</v>
      </c>
      <c r="C52" s="165"/>
      <c r="D52" s="126">
        <f>VLOOKUP(B52,Score!B65:C67,2,FALSE)</f>
        <v>1</v>
      </c>
      <c r="E52" s="57"/>
      <c r="F52" s="83"/>
      <c r="G52" s="57"/>
      <c r="H52" s="57"/>
      <c r="I52" s="57"/>
    </row>
    <row r="53" spans="1:9" ht="36" customHeight="1" thickBot="1">
      <c r="A53" s="179"/>
      <c r="B53" s="97" t="s">
        <v>21</v>
      </c>
      <c r="C53" s="84" t="s">
        <v>1163</v>
      </c>
      <c r="D53" s="65"/>
      <c r="E53" s="65"/>
      <c r="F53" s="160">
        <f>+D46+D47+D48+D50+D52</f>
        <v>4</v>
      </c>
    </row>
    <row r="54" spans="1:9" ht="19.5" customHeight="1" thickBot="1">
      <c r="A54" s="56"/>
      <c r="B54" s="64"/>
      <c r="C54" s="64"/>
      <c r="D54" s="71"/>
      <c r="E54" s="64"/>
      <c r="F54" s="82"/>
    </row>
    <row r="55" spans="1:9" ht="36" customHeight="1" thickBot="1">
      <c r="A55" s="56"/>
      <c r="B55" s="68" t="s">
        <v>22</v>
      </c>
      <c r="C55" s="79">
        <f>+F53+F43+F35+F25</f>
        <v>20</v>
      </c>
      <c r="D55" s="71"/>
      <c r="F55" s="82"/>
    </row>
    <row r="56" spans="1:9" ht="36" customHeight="1" thickBot="1">
      <c r="A56" s="69"/>
      <c r="B56" s="70" t="s">
        <v>1807</v>
      </c>
      <c r="C56" s="78" t="str">
        <f>VLOOKUP(C55,Score!$A$71:$B$130,2,FALSE)</f>
        <v>POOR</v>
      </c>
      <c r="D56" s="71"/>
      <c r="E56" s="71"/>
      <c r="F56" s="85"/>
      <c r="G56" s="72"/>
      <c r="H56" s="72"/>
    </row>
    <row r="57" spans="1:9" ht="36" customHeight="1">
      <c r="A57" s="69"/>
      <c r="B57" s="129"/>
      <c r="C57" s="130"/>
      <c r="D57" s="71"/>
      <c r="E57" s="71"/>
      <c r="F57" s="85"/>
      <c r="G57" s="72"/>
      <c r="H57" s="72"/>
    </row>
    <row r="58" spans="1:9" ht="36" customHeight="1">
      <c r="A58" s="140" t="s">
        <v>1835</v>
      </c>
      <c r="B58" s="191"/>
      <c r="C58" s="141"/>
      <c r="D58" s="142"/>
      <c r="E58" s="142"/>
      <c r="F58" s="143"/>
      <c r="G58" s="72"/>
      <c r="H58" s="72"/>
    </row>
    <row r="59" spans="1:9" ht="36" customHeight="1">
      <c r="A59" s="144"/>
      <c r="B59" s="191"/>
      <c r="C59" s="141"/>
      <c r="D59" s="142"/>
      <c r="E59" s="142"/>
      <c r="F59" s="143"/>
      <c r="G59" s="72"/>
      <c r="H59" s="72"/>
    </row>
    <row r="60" spans="1:9" ht="36" customHeight="1">
      <c r="A60" s="144"/>
      <c r="B60" s="191"/>
      <c r="C60" s="141"/>
      <c r="D60" s="142"/>
      <c r="E60" s="142"/>
      <c r="F60" s="143"/>
      <c r="G60" s="72"/>
      <c r="H60" s="72"/>
    </row>
    <row r="61" spans="1:9" ht="36" customHeight="1">
      <c r="A61" s="144"/>
      <c r="B61" s="191"/>
      <c r="C61" s="141"/>
      <c r="D61" s="142"/>
      <c r="E61" s="142"/>
      <c r="F61" s="143"/>
      <c r="G61" s="72"/>
      <c r="H61" s="72"/>
    </row>
    <row r="62" spans="1:9" ht="36" customHeight="1">
      <c r="A62" s="144"/>
      <c r="B62" s="191"/>
      <c r="C62" s="141"/>
      <c r="D62" s="142"/>
      <c r="E62" s="142"/>
      <c r="F62" s="143"/>
      <c r="G62" s="72"/>
      <c r="H62" s="72"/>
    </row>
    <row r="63" spans="1:9" ht="36" customHeight="1">
      <c r="A63" s="144"/>
      <c r="B63" s="191"/>
      <c r="C63" s="141"/>
      <c r="D63" s="142"/>
      <c r="E63" s="142"/>
      <c r="F63" s="143"/>
      <c r="G63" s="72"/>
      <c r="H63" s="72"/>
    </row>
    <row r="64" spans="1:9" ht="36" customHeight="1">
      <c r="A64" s="144"/>
      <c r="B64" s="191"/>
      <c r="C64" s="141"/>
      <c r="D64" s="142"/>
      <c r="E64" s="142"/>
      <c r="F64" s="143"/>
      <c r="G64" s="72"/>
      <c r="H64" s="72"/>
    </row>
    <row r="65" spans="1:8" ht="36" customHeight="1">
      <c r="A65" s="144"/>
      <c r="B65" s="191"/>
      <c r="C65" s="141"/>
      <c r="D65" s="142"/>
      <c r="E65" s="142"/>
      <c r="F65" s="143"/>
      <c r="G65" s="72"/>
      <c r="H65" s="72"/>
    </row>
    <row r="66" spans="1:8" ht="36" customHeight="1" thickBot="1">
      <c r="A66" s="145"/>
      <c r="B66" s="191"/>
      <c r="C66" s="146"/>
      <c r="D66" s="147"/>
      <c r="E66" s="147"/>
      <c r="F66" s="148"/>
      <c r="G66" s="72"/>
      <c r="H66" s="72"/>
    </row>
    <row r="67" spans="1:8" s="132" customFormat="1" ht="42.75" customHeight="1">
      <c r="A67" s="168"/>
      <c r="B67" s="169"/>
      <c r="C67" s="169"/>
      <c r="D67" s="135"/>
      <c r="E67" s="134"/>
      <c r="F67" s="149"/>
    </row>
    <row r="68" spans="1:8" s="132" customFormat="1" ht="42.75" customHeight="1">
      <c r="A68" s="180" t="s">
        <v>1824</v>
      </c>
      <c r="B68" s="167"/>
      <c r="C68" s="167"/>
      <c r="D68" s="133"/>
      <c r="E68" s="131"/>
      <c r="F68" s="150"/>
    </row>
    <row r="69" spans="1:8" s="132" customFormat="1" ht="13.5" customHeight="1">
      <c r="A69" s="139"/>
      <c r="B69" s="136"/>
      <c r="C69" s="136"/>
      <c r="D69" s="133"/>
      <c r="E69" s="131"/>
      <c r="F69" s="150"/>
    </row>
    <row r="70" spans="1:8" ht="36" customHeight="1">
      <c r="A70" s="151"/>
      <c r="B70" s="133" t="s">
        <v>1827</v>
      </c>
      <c r="C70" s="49"/>
      <c r="D70" s="49"/>
      <c r="E70" s="152"/>
      <c r="F70" s="153"/>
    </row>
    <row r="71" spans="1:8" ht="7.5" customHeight="1">
      <c r="A71" s="151"/>
      <c r="B71" s="133"/>
      <c r="C71" s="49"/>
      <c r="D71" s="49"/>
      <c r="E71" s="152"/>
      <c r="F71" s="153"/>
    </row>
    <row r="72" spans="1:8" ht="36" customHeight="1">
      <c r="A72" s="151"/>
      <c r="B72" s="133" t="s">
        <v>1826</v>
      </c>
      <c r="C72" s="133"/>
      <c r="D72" s="133"/>
      <c r="E72" s="133"/>
      <c r="F72" s="153"/>
    </row>
    <row r="73" spans="1:8" ht="26.25" customHeight="1">
      <c r="A73" s="151"/>
      <c r="B73" s="50"/>
      <c r="C73" s="49"/>
      <c r="D73" s="49"/>
      <c r="E73" s="152"/>
      <c r="F73" s="153"/>
    </row>
    <row r="74" spans="1:8" ht="36" customHeight="1">
      <c r="A74" s="151"/>
      <c r="B74" s="167" t="s">
        <v>1825</v>
      </c>
      <c r="C74" s="167"/>
      <c r="D74" s="167"/>
      <c r="E74" s="167"/>
      <c r="F74" s="153"/>
    </row>
    <row r="75" spans="1:8" ht="36" customHeight="1" thickBot="1">
      <c r="A75" s="154"/>
      <c r="B75" s="155"/>
      <c r="C75" s="156"/>
      <c r="D75" s="156"/>
      <c r="E75" s="157"/>
      <c r="F75" s="158"/>
    </row>
  </sheetData>
  <sheetProtection password="D4C5" sheet="1" objects="1" scenarios="1" autoFilter="0"/>
  <dataConsolidate/>
  <mergeCells count="18">
    <mergeCell ref="B6:F6"/>
    <mergeCell ref="H15:O15"/>
    <mergeCell ref="B27:C27"/>
    <mergeCell ref="B30:C30"/>
    <mergeCell ref="B32:C32"/>
    <mergeCell ref="B10:F10"/>
    <mergeCell ref="B74:E74"/>
    <mergeCell ref="A67:C67"/>
    <mergeCell ref="A20:A25"/>
    <mergeCell ref="A27:A35"/>
    <mergeCell ref="B49:C49"/>
    <mergeCell ref="B51:C51"/>
    <mergeCell ref="B37:C37"/>
    <mergeCell ref="B39:C39"/>
    <mergeCell ref="B45:C45"/>
    <mergeCell ref="A37:A43"/>
    <mergeCell ref="A45:A53"/>
    <mergeCell ref="A68:C68"/>
  </mergeCells>
  <conditionalFormatting sqref="J47">
    <cfRule type="expression" dxfId="10" priority="20">
      <formula>$I$47=1</formula>
    </cfRule>
  </conditionalFormatting>
  <conditionalFormatting sqref="C47">
    <cfRule type="expression" dxfId="9" priority="18">
      <formula>$B$47="//////////////////////////////////////////////////////////////////////////////////////////////////////////////////////////////////////"</formula>
    </cfRule>
  </conditionalFormatting>
  <conditionalFormatting sqref="C48">
    <cfRule type="expression" dxfId="8" priority="16">
      <formula>$B$47="//////////////////////////////////////////////////////////////////////////////////////////////////////////////////////////////////////"</formula>
    </cfRule>
  </conditionalFormatting>
  <conditionalFormatting sqref="C56:C66">
    <cfRule type="containsText" dxfId="7" priority="11" operator="containsText" text="FAIR">
      <formula>NOT(ISERROR(SEARCH("FAIR",C56)))</formula>
    </cfRule>
    <cfRule type="containsText" dxfId="6" priority="12" operator="containsText" text="GOOD">
      <formula>NOT(ISERROR(SEARCH("GOOD",C56)))</formula>
    </cfRule>
    <cfRule type="containsText" dxfId="5" priority="13" operator="containsText" text="POOR">
      <formula>NOT(ISERROR(SEARCH("POOR",C56)))</formula>
    </cfRule>
  </conditionalFormatting>
  <conditionalFormatting sqref="C34">
    <cfRule type="expression" dxfId="4" priority="7">
      <formula>B34="//////////////////////////////////////////////////////////////////////////////////////////////////////////////////////////////////////"</formula>
    </cfRule>
  </conditionalFormatting>
  <conditionalFormatting sqref="C18">
    <cfRule type="containsText" dxfId="3" priority="2" operator="containsText" text="na">
      <formula>NOT(ISERROR(SEARCH("na",C18)))</formula>
    </cfRule>
  </conditionalFormatting>
  <conditionalFormatting sqref="B18">
    <cfRule type="expression" dxfId="2" priority="21">
      <formula>$C$18="na"</formula>
    </cfRule>
  </conditionalFormatting>
  <conditionalFormatting sqref="C29">
    <cfRule type="expression" dxfId="1" priority="1">
      <formula>B29="//////////////////////////////////////////////////////////////////////////////////////////////////////////////////////////////////////"</formula>
    </cfRule>
  </conditionalFormatting>
  <dataValidations count="2">
    <dataValidation type="list" allowBlank="1" showInputMessage="1" showErrorMessage="1" sqref="B16">
      <formula1>Prodotti1</formula1>
    </dataValidation>
    <dataValidation type="list" allowBlank="1" showInputMessage="1" showErrorMessage="1" sqref="B17">
      <formula1>INDIRECT($B$16)</formula1>
    </dataValidation>
  </dataValidations>
  <pageMargins left="0.23622047244094491" right="0.23622047244094491" top="0.74803149606299213" bottom="0.74803149606299213" header="0.31496062992125984" footer="0.31496062992125984"/>
  <pageSetup paperSize="9" scale="51" fitToHeight="2" orientation="portrait" r:id="rId1"/>
  <rowBreaks count="1" manualBreakCount="1">
    <brk id="35" max="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id="{09D2AD15-2374-462B-8D13-A2405B79B517}">
            <xm:f>NOT(ISERROR(SEARCH(SE+$E$16($C$18="na"),B18)))</xm:f>
            <xm:f>SE+$E$16($C$18="na")</xm:f>
            <x14:dxf>
              <fill>
                <patternFill>
                  <bgColor theme="0"/>
                </patternFill>
              </fill>
            </x14:dxf>
          </x14:cfRule>
          <xm:sqref>B18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Score!$B$40:$B$41</xm:f>
          </x14:formula1>
          <xm:sqref>C40</xm:sqref>
        </x14:dataValidation>
        <x14:dataValidation type="list" allowBlank="1" showInputMessage="1" showErrorMessage="1">
          <x14:formula1>
            <xm:f>Score!$A$3:$A$6</xm:f>
          </x14:formula1>
          <xm:sqref>C20</xm:sqref>
        </x14:dataValidation>
        <x14:dataValidation type="list" allowBlank="1" showInputMessage="1" showErrorMessage="1">
          <x14:formula1>
            <xm:f>Score!$B$11:$B$12</xm:f>
          </x14:formula1>
          <xm:sqref>C28</xm:sqref>
        </x14:dataValidation>
        <x14:dataValidation type="list" allowBlank="1" showInputMessage="1" showErrorMessage="1">
          <x14:formula1>
            <xm:f>Score!$B$23:$B$24</xm:f>
          </x14:formula1>
          <xm:sqref>C33</xm:sqref>
        </x14:dataValidation>
        <x14:dataValidation type="list" allowBlank="1" showInputMessage="1" showErrorMessage="1">
          <x14:formula1>
            <xm:f>Score!$B$26:$B$27</xm:f>
          </x14:formula1>
          <xm:sqref>C34</xm:sqref>
        </x14:dataValidation>
        <x14:dataValidation type="list" allowBlank="1" showInputMessage="1" showErrorMessage="1">
          <x14:formula1>
            <xm:f>Score!$B$36:$B$37</xm:f>
          </x14:formula1>
          <xm:sqref>C38</xm:sqref>
        </x14:dataValidation>
        <x14:dataValidation type="list" allowBlank="1" showInputMessage="1" showErrorMessage="1">
          <x14:formula1>
            <xm:f>Score!$B$65:$B$67</xm:f>
          </x14:formula1>
          <xm:sqref>B52</xm:sqref>
        </x14:dataValidation>
        <x14:dataValidation type="list" allowBlank="1" showInputMessage="1" showErrorMessage="1">
          <x14:formula1>
            <xm:f>Score!$B$15:$B$16</xm:f>
          </x14:formula1>
          <xm:sqref>C29</xm:sqref>
        </x14:dataValidation>
        <x14:dataValidation type="list" allowBlank="1" showInputMessage="1" showErrorMessage="1">
          <x14:formula1>
            <xm:f>Score!$B$43:$B$44</xm:f>
          </x14:formula1>
          <xm:sqref>C41:C42</xm:sqref>
        </x14:dataValidation>
        <x14:dataValidation type="list" allowBlank="1" showInputMessage="1" showErrorMessage="1">
          <x14:formula1>
            <xm:f>Score!$B$58:$B$59</xm:f>
          </x14:formula1>
          <xm:sqref>C48</xm:sqref>
        </x14:dataValidation>
        <x14:dataValidation type="list" allowBlank="1" showInputMessage="1" showErrorMessage="1">
          <x14:formula1>
            <xm:f>Score!$B$62:$B$63</xm:f>
          </x14:formula1>
          <xm:sqref>C50</xm:sqref>
        </x14:dataValidation>
        <x14:dataValidation type="list" allowBlank="1" showInputMessage="1" showErrorMessage="1">
          <x14:formula1>
            <xm:f>Score!$B$52:$B$53</xm:f>
          </x14:formula1>
          <xm:sqref>C46</xm:sqref>
        </x14:dataValidation>
        <x14:dataValidation type="list" allowBlank="1" showInputMessage="1" showErrorMessage="1">
          <x14:formula1>
            <xm:f>Score!$B$55:$B$56</xm:f>
          </x14:formula1>
          <xm:sqref>C47</xm:sqref>
        </x14:dataValidation>
        <x14:dataValidation type="list" allowBlank="1" showInputMessage="1" showErrorMessage="1">
          <x14:formula1>
            <xm:f>Score!$B$18:$B$20</xm:f>
          </x14:formula1>
          <xm:sqref>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0"/>
  <sheetViews>
    <sheetView topLeftCell="L552" zoomScale="115" zoomScaleNormal="115" workbookViewId="0">
      <selection activeCell="S3" sqref="S3:V560"/>
    </sheetView>
  </sheetViews>
  <sheetFormatPr defaultColWidth="14.7109375" defaultRowHeight="15"/>
  <cols>
    <col min="3" max="3" width="25.5703125" customWidth="1"/>
    <col min="7" max="7" width="19.28515625" bestFit="1" customWidth="1"/>
    <col min="11" max="11" width="29.7109375" customWidth="1"/>
  </cols>
  <sheetData>
    <row r="1" spans="1:22">
      <c r="C1" t="s">
        <v>1828</v>
      </c>
      <c r="G1" t="s">
        <v>630</v>
      </c>
      <c r="K1" t="s">
        <v>631</v>
      </c>
      <c r="O1" t="s">
        <v>632</v>
      </c>
      <c r="S1" t="s">
        <v>1833</v>
      </c>
    </row>
    <row r="2" spans="1:22" s="32" customFormat="1" ht="56.25">
      <c r="A2" s="32" t="s">
        <v>1800</v>
      </c>
      <c r="C2" s="31" t="s">
        <v>34</v>
      </c>
      <c r="D2" s="31" t="s">
        <v>33</v>
      </c>
      <c r="E2" s="31" t="s">
        <v>32</v>
      </c>
      <c r="G2" s="31" t="s">
        <v>34</v>
      </c>
      <c r="H2" s="31" t="s">
        <v>33</v>
      </c>
      <c r="I2" s="31" t="s">
        <v>32</v>
      </c>
      <c r="K2" s="31" t="s">
        <v>34</v>
      </c>
      <c r="L2" s="31" t="s">
        <v>33</v>
      </c>
      <c r="M2" s="31" t="s">
        <v>32</v>
      </c>
      <c r="O2" s="31" t="s">
        <v>34</v>
      </c>
      <c r="P2" s="31" t="s">
        <v>33</v>
      </c>
      <c r="Q2" s="31" t="s">
        <v>32</v>
      </c>
      <c r="S2" s="31" t="s">
        <v>34</v>
      </c>
      <c r="T2" s="31" t="s">
        <v>33</v>
      </c>
      <c r="U2" s="31" t="s">
        <v>32</v>
      </c>
      <c r="V2" s="31" t="s">
        <v>1832</v>
      </c>
    </row>
    <row r="3" spans="1:22" ht="150">
      <c r="A3" t="s">
        <v>1828</v>
      </c>
      <c r="C3" s="40" t="s">
        <v>1023</v>
      </c>
      <c r="D3" s="39">
        <v>2</v>
      </c>
      <c r="E3" s="39">
        <v>312112</v>
      </c>
      <c r="G3" s="38" t="s">
        <v>955</v>
      </c>
      <c r="H3" s="39">
        <v>4</v>
      </c>
      <c r="I3" s="40">
        <v>311611</v>
      </c>
      <c r="J3" s="32"/>
      <c r="K3" s="38" t="s">
        <v>726</v>
      </c>
      <c r="L3" s="39">
        <v>4</v>
      </c>
      <c r="M3" s="40" t="s">
        <v>392</v>
      </c>
      <c r="N3" s="32"/>
      <c r="O3" s="38" t="s">
        <v>633</v>
      </c>
      <c r="P3" s="39">
        <v>5</v>
      </c>
      <c r="Q3" s="40" t="s">
        <v>492</v>
      </c>
      <c r="S3" s="34" t="s">
        <v>35</v>
      </c>
      <c r="T3" s="33">
        <v>5</v>
      </c>
      <c r="U3" s="34">
        <v>321999</v>
      </c>
      <c r="V3" s="34" t="s">
        <v>1171</v>
      </c>
    </row>
    <row r="4" spans="1:22" ht="75">
      <c r="A4" t="s">
        <v>1801</v>
      </c>
      <c r="C4" s="40" t="s">
        <v>1024</v>
      </c>
      <c r="D4" s="39">
        <v>3</v>
      </c>
      <c r="E4" s="39">
        <v>311512</v>
      </c>
      <c r="G4" s="38" t="s">
        <v>956</v>
      </c>
      <c r="H4" s="39">
        <v>4</v>
      </c>
      <c r="I4" s="40">
        <v>311611</v>
      </c>
      <c r="K4" s="38" t="s">
        <v>727</v>
      </c>
      <c r="L4" s="39">
        <v>4</v>
      </c>
      <c r="M4" s="40" t="s">
        <v>392</v>
      </c>
      <c r="O4" s="38" t="s">
        <v>634</v>
      </c>
      <c r="P4" s="39">
        <v>4</v>
      </c>
      <c r="Q4" s="40">
        <v>331210</v>
      </c>
      <c r="S4" s="34" t="s">
        <v>36</v>
      </c>
      <c r="T4" s="33">
        <v>3</v>
      </c>
      <c r="U4" s="34">
        <v>323110</v>
      </c>
      <c r="V4" s="34" t="s">
        <v>1172</v>
      </c>
    </row>
    <row r="5" spans="1:22" ht="75">
      <c r="A5" t="s">
        <v>1802</v>
      </c>
      <c r="C5" s="40" t="s">
        <v>1025</v>
      </c>
      <c r="D5" s="39">
        <v>4</v>
      </c>
      <c r="E5" s="39">
        <v>311920</v>
      </c>
      <c r="G5" s="38" t="s">
        <v>957</v>
      </c>
      <c r="H5" s="39">
        <v>5</v>
      </c>
      <c r="I5" s="40" t="s">
        <v>384</v>
      </c>
      <c r="K5" s="38" t="s">
        <v>728</v>
      </c>
      <c r="L5" s="39">
        <v>4</v>
      </c>
      <c r="M5" s="40" t="s">
        <v>392</v>
      </c>
      <c r="O5" s="38" t="s">
        <v>635</v>
      </c>
      <c r="P5" s="39">
        <v>4</v>
      </c>
      <c r="Q5" s="40">
        <v>331210</v>
      </c>
      <c r="S5" s="34" t="s">
        <v>37</v>
      </c>
      <c r="T5" s="33">
        <v>4</v>
      </c>
      <c r="U5" s="34">
        <v>323111</v>
      </c>
      <c r="V5" s="34" t="s">
        <v>1173</v>
      </c>
    </row>
    <row r="6" spans="1:22" ht="90">
      <c r="A6" s="47" t="s">
        <v>1803</v>
      </c>
      <c r="C6" s="40" t="s">
        <v>1026</v>
      </c>
      <c r="D6" s="39">
        <v>4</v>
      </c>
      <c r="E6" s="39" t="s">
        <v>434</v>
      </c>
      <c r="G6" s="38" t="s">
        <v>958</v>
      </c>
      <c r="H6" s="39">
        <v>5</v>
      </c>
      <c r="I6" s="40" t="s">
        <v>384</v>
      </c>
      <c r="K6" s="38" t="s">
        <v>729</v>
      </c>
      <c r="L6" s="39">
        <v>4</v>
      </c>
      <c r="M6" s="40" t="s">
        <v>392</v>
      </c>
      <c r="O6" s="38" t="s">
        <v>636</v>
      </c>
      <c r="P6" s="39">
        <v>4</v>
      </c>
      <c r="Q6" s="40">
        <v>331210</v>
      </c>
      <c r="S6" s="34" t="s">
        <v>38</v>
      </c>
      <c r="T6" s="33">
        <v>4</v>
      </c>
      <c r="U6" s="34">
        <v>322222</v>
      </c>
      <c r="V6" s="34" t="s">
        <v>1174</v>
      </c>
    </row>
    <row r="7" spans="1:22" ht="90">
      <c r="A7" t="s">
        <v>1833</v>
      </c>
      <c r="C7" s="40" t="s">
        <v>1027</v>
      </c>
      <c r="D7" s="39">
        <v>3</v>
      </c>
      <c r="E7" s="39">
        <v>312140</v>
      </c>
      <c r="G7" s="38" t="s">
        <v>959</v>
      </c>
      <c r="H7" s="39">
        <v>5</v>
      </c>
      <c r="I7" s="40" t="s">
        <v>365</v>
      </c>
      <c r="K7" s="38" t="s">
        <v>730</v>
      </c>
      <c r="L7" s="39">
        <v>4</v>
      </c>
      <c r="M7" s="40" t="s">
        <v>392</v>
      </c>
      <c r="O7" s="38" t="s">
        <v>637</v>
      </c>
      <c r="P7" s="39">
        <v>4</v>
      </c>
      <c r="Q7" s="40">
        <v>331210</v>
      </c>
      <c r="S7" s="34" t="s">
        <v>39</v>
      </c>
      <c r="T7" s="33">
        <v>4</v>
      </c>
      <c r="U7" s="34">
        <v>314121</v>
      </c>
      <c r="V7" s="34" t="s">
        <v>1175</v>
      </c>
    </row>
    <row r="8" spans="1:22" ht="60">
      <c r="C8" s="40" t="s">
        <v>1028</v>
      </c>
      <c r="D8" s="39">
        <v>4</v>
      </c>
      <c r="E8" s="39" t="s">
        <v>438</v>
      </c>
      <c r="G8" s="38" t="s">
        <v>960</v>
      </c>
      <c r="H8" s="39">
        <v>5</v>
      </c>
      <c r="I8" s="40" t="s">
        <v>375</v>
      </c>
      <c r="K8" s="38" t="s">
        <v>731</v>
      </c>
      <c r="L8" s="39">
        <v>4</v>
      </c>
      <c r="M8" s="40" t="s">
        <v>392</v>
      </c>
      <c r="O8" s="38" t="s">
        <v>638</v>
      </c>
      <c r="P8" s="39">
        <v>5</v>
      </c>
      <c r="Q8" s="40" t="s">
        <v>233</v>
      </c>
      <c r="S8" s="34" t="s">
        <v>40</v>
      </c>
      <c r="T8" s="33">
        <v>4</v>
      </c>
      <c r="U8" s="34">
        <v>315292</v>
      </c>
      <c r="V8" s="34" t="s">
        <v>1176</v>
      </c>
    </row>
    <row r="9" spans="1:22" ht="75">
      <c r="C9" s="40" t="s">
        <v>1029</v>
      </c>
      <c r="D9" s="39">
        <v>3</v>
      </c>
      <c r="E9" s="39">
        <v>311513</v>
      </c>
      <c r="G9" s="38" t="s">
        <v>961</v>
      </c>
      <c r="H9" s="39">
        <v>5</v>
      </c>
      <c r="I9" s="40" t="s">
        <v>375</v>
      </c>
      <c r="K9" s="38" t="s">
        <v>732</v>
      </c>
      <c r="L9" s="39">
        <v>4</v>
      </c>
      <c r="M9" s="40" t="s">
        <v>392</v>
      </c>
      <c r="O9" s="38" t="s">
        <v>359</v>
      </c>
      <c r="P9" s="39">
        <v>5</v>
      </c>
      <c r="Q9" s="40" t="s">
        <v>233</v>
      </c>
      <c r="S9" s="34" t="s">
        <v>41</v>
      </c>
      <c r="T9" s="33">
        <v>4</v>
      </c>
      <c r="U9" s="34">
        <v>315228</v>
      </c>
      <c r="V9" s="34" t="s">
        <v>1177</v>
      </c>
    </row>
    <row r="10" spans="1:22" ht="90">
      <c r="C10" s="40" t="s">
        <v>1030</v>
      </c>
      <c r="D10" s="39">
        <v>4</v>
      </c>
      <c r="E10" s="39">
        <v>311611</v>
      </c>
      <c r="G10" s="38" t="s">
        <v>962</v>
      </c>
      <c r="H10" s="39">
        <v>5</v>
      </c>
      <c r="I10" s="40">
        <v>311919</v>
      </c>
      <c r="K10" s="38" t="s">
        <v>733</v>
      </c>
      <c r="L10" s="39">
        <v>4</v>
      </c>
      <c r="M10" s="40" t="s">
        <v>392</v>
      </c>
      <c r="O10" s="38" t="s">
        <v>639</v>
      </c>
      <c r="P10" s="39">
        <v>5</v>
      </c>
      <c r="Q10" s="40" t="s">
        <v>233</v>
      </c>
      <c r="S10" s="34" t="s">
        <v>42</v>
      </c>
      <c r="T10" s="33">
        <v>4</v>
      </c>
      <c r="U10" s="34">
        <v>315221</v>
      </c>
      <c r="V10" s="34" t="s">
        <v>1178</v>
      </c>
    </row>
    <row r="11" spans="1:22" ht="75">
      <c r="C11" s="40" t="s">
        <v>1031</v>
      </c>
      <c r="D11" s="39">
        <v>4</v>
      </c>
      <c r="E11" s="39" t="s">
        <v>415</v>
      </c>
      <c r="G11" s="38" t="s">
        <v>963</v>
      </c>
      <c r="H11" s="39">
        <v>3</v>
      </c>
      <c r="I11" s="40" t="s">
        <v>482</v>
      </c>
      <c r="K11" s="38" t="s">
        <v>734</v>
      </c>
      <c r="L11" s="39">
        <v>4</v>
      </c>
      <c r="M11" s="40" t="s">
        <v>392</v>
      </c>
      <c r="O11" s="38" t="s">
        <v>640</v>
      </c>
      <c r="P11" s="39">
        <v>3</v>
      </c>
      <c r="Q11" s="40">
        <v>331222</v>
      </c>
      <c r="S11" s="34" t="s">
        <v>43</v>
      </c>
      <c r="T11" s="33">
        <v>4</v>
      </c>
      <c r="U11" s="34">
        <v>315225</v>
      </c>
      <c r="V11" s="34" t="s">
        <v>1179</v>
      </c>
    </row>
    <row r="12" spans="1:22" ht="60">
      <c r="C12" s="40" t="s">
        <v>1032</v>
      </c>
      <c r="D12" s="39">
        <v>5</v>
      </c>
      <c r="E12" s="39">
        <v>311211</v>
      </c>
      <c r="G12" s="38" t="s">
        <v>964</v>
      </c>
      <c r="H12" s="39">
        <v>5</v>
      </c>
      <c r="I12" s="40" t="s">
        <v>371</v>
      </c>
      <c r="K12" s="38" t="s">
        <v>735</v>
      </c>
      <c r="L12" s="39">
        <v>4</v>
      </c>
      <c r="M12" s="40" t="s">
        <v>392</v>
      </c>
      <c r="O12" s="38" t="s">
        <v>641</v>
      </c>
      <c r="P12" s="39">
        <v>5</v>
      </c>
      <c r="Q12" s="40" t="s">
        <v>492</v>
      </c>
      <c r="S12" s="34" t="s">
        <v>44</v>
      </c>
      <c r="T12" s="33">
        <v>4</v>
      </c>
      <c r="U12" s="34">
        <v>315211</v>
      </c>
      <c r="V12" s="34" t="s">
        <v>1180</v>
      </c>
    </row>
    <row r="13" spans="1:22" ht="240">
      <c r="C13" s="40" t="s">
        <v>1033</v>
      </c>
      <c r="D13" s="39">
        <v>5</v>
      </c>
      <c r="E13" s="39" t="s">
        <v>429</v>
      </c>
      <c r="G13" s="38" t="s">
        <v>965</v>
      </c>
      <c r="H13" s="39">
        <v>5</v>
      </c>
      <c r="I13" s="40" t="s">
        <v>429</v>
      </c>
      <c r="K13" s="38" t="s">
        <v>736</v>
      </c>
      <c r="L13" s="39">
        <v>4</v>
      </c>
      <c r="M13" s="40" t="s">
        <v>392</v>
      </c>
      <c r="O13" s="38" t="s">
        <v>642</v>
      </c>
      <c r="P13" s="39">
        <v>4</v>
      </c>
      <c r="Q13" s="40">
        <v>331419</v>
      </c>
      <c r="S13" s="34" t="s">
        <v>45</v>
      </c>
      <c r="T13" s="33">
        <v>4</v>
      </c>
      <c r="U13" s="34">
        <v>315991</v>
      </c>
      <c r="V13" s="34" t="s">
        <v>1181</v>
      </c>
    </row>
    <row r="14" spans="1:22" ht="60">
      <c r="C14" s="40" t="s">
        <v>1034</v>
      </c>
      <c r="D14" s="39">
        <v>4</v>
      </c>
      <c r="E14" s="39" t="s">
        <v>468</v>
      </c>
      <c r="G14" s="38" t="s">
        <v>966</v>
      </c>
      <c r="H14" s="39">
        <v>5</v>
      </c>
      <c r="I14" s="40" t="s">
        <v>431</v>
      </c>
      <c r="K14" s="38" t="s">
        <v>737</v>
      </c>
      <c r="L14" s="39">
        <v>4</v>
      </c>
      <c r="M14" s="40" t="s">
        <v>392</v>
      </c>
      <c r="O14" s="38" t="s">
        <v>396</v>
      </c>
      <c r="P14" s="39">
        <v>5</v>
      </c>
      <c r="Q14" s="40">
        <v>331312</v>
      </c>
      <c r="S14" s="34" t="s">
        <v>47</v>
      </c>
      <c r="T14" s="33">
        <v>4</v>
      </c>
      <c r="U14" s="34" t="s">
        <v>46</v>
      </c>
      <c r="V14" s="34" t="s">
        <v>1182</v>
      </c>
    </row>
    <row r="15" spans="1:22" ht="75">
      <c r="C15" s="40" t="s">
        <v>1035</v>
      </c>
      <c r="D15" s="39">
        <v>4</v>
      </c>
      <c r="E15" s="39">
        <v>311611</v>
      </c>
      <c r="G15" s="38" t="s">
        <v>967</v>
      </c>
      <c r="H15" s="39">
        <v>4</v>
      </c>
      <c r="I15" s="40">
        <v>311613</v>
      </c>
      <c r="K15" s="38" t="s">
        <v>738</v>
      </c>
      <c r="L15" s="39">
        <v>4</v>
      </c>
      <c r="M15" s="40">
        <v>313210</v>
      </c>
      <c r="O15" s="38" t="s">
        <v>643</v>
      </c>
      <c r="P15" s="39">
        <v>3</v>
      </c>
      <c r="Q15" s="40">
        <v>331491</v>
      </c>
      <c r="S15" s="34" t="s">
        <v>49</v>
      </c>
      <c r="T15" s="33">
        <v>2</v>
      </c>
      <c r="U15" s="34" t="s">
        <v>48</v>
      </c>
      <c r="V15" s="34" t="s">
        <v>1183</v>
      </c>
    </row>
    <row r="16" spans="1:22" ht="150">
      <c r="C16" s="40" t="s">
        <v>1036</v>
      </c>
      <c r="D16" s="39">
        <v>4</v>
      </c>
      <c r="E16" s="39" t="s">
        <v>403</v>
      </c>
      <c r="G16" s="38" t="s">
        <v>968</v>
      </c>
      <c r="H16" s="39">
        <v>5</v>
      </c>
      <c r="I16" s="40" t="s">
        <v>429</v>
      </c>
      <c r="K16" s="38" t="s">
        <v>739</v>
      </c>
      <c r="L16" s="39">
        <v>4</v>
      </c>
      <c r="M16" s="40">
        <v>313210</v>
      </c>
      <c r="O16" s="38" t="s">
        <v>281</v>
      </c>
      <c r="P16" s="39">
        <v>3</v>
      </c>
      <c r="Q16" s="40">
        <v>331421</v>
      </c>
      <c r="S16" s="34" t="s">
        <v>51</v>
      </c>
      <c r="T16" s="33">
        <v>3</v>
      </c>
      <c r="U16" s="34" t="s">
        <v>50</v>
      </c>
      <c r="V16" s="34" t="s">
        <v>1184</v>
      </c>
    </row>
    <row r="17" spans="3:22" ht="120">
      <c r="C17" s="40" t="s">
        <v>1037</v>
      </c>
      <c r="D17" s="39">
        <v>3</v>
      </c>
      <c r="E17" s="39">
        <v>312130</v>
      </c>
      <c r="G17" s="38" t="s">
        <v>969</v>
      </c>
      <c r="H17" s="39">
        <v>5</v>
      </c>
      <c r="I17" s="40" t="s">
        <v>431</v>
      </c>
      <c r="K17" s="38" t="s">
        <v>740</v>
      </c>
      <c r="L17" s="39">
        <v>4</v>
      </c>
      <c r="M17" s="40">
        <v>313210</v>
      </c>
      <c r="O17" s="38" t="s">
        <v>644</v>
      </c>
      <c r="P17" s="39">
        <v>4</v>
      </c>
      <c r="Q17" s="40">
        <v>331419</v>
      </c>
      <c r="S17" s="34" t="s">
        <v>52</v>
      </c>
      <c r="T17" s="33">
        <v>4</v>
      </c>
      <c r="U17" s="34" t="s">
        <v>46</v>
      </c>
      <c r="V17" s="34" t="s">
        <v>1185</v>
      </c>
    </row>
    <row r="18" spans="3:22" ht="60">
      <c r="C18" s="40" t="s">
        <v>1038</v>
      </c>
      <c r="D18" s="39">
        <v>4</v>
      </c>
      <c r="E18" s="39">
        <v>311313</v>
      </c>
      <c r="G18" s="38" t="s">
        <v>970</v>
      </c>
      <c r="H18" s="39">
        <v>4</v>
      </c>
      <c r="I18" s="40">
        <v>311613</v>
      </c>
      <c r="K18" s="38" t="s">
        <v>741</v>
      </c>
      <c r="L18" s="39">
        <v>4</v>
      </c>
      <c r="M18" s="40">
        <v>313210</v>
      </c>
      <c r="O18" s="38" t="s">
        <v>645</v>
      </c>
      <c r="P18" s="39">
        <v>4</v>
      </c>
      <c r="Q18" s="40">
        <v>331511</v>
      </c>
      <c r="S18" s="34" t="s">
        <v>53</v>
      </c>
      <c r="T18" s="33">
        <v>3</v>
      </c>
      <c r="U18" s="34">
        <v>312140</v>
      </c>
      <c r="V18" s="34" t="s">
        <v>1186</v>
      </c>
    </row>
    <row r="19" spans="3:22" ht="75">
      <c r="C19" s="40" t="s">
        <v>1039</v>
      </c>
      <c r="D19" s="39">
        <v>4</v>
      </c>
      <c r="E19" s="39">
        <v>322222</v>
      </c>
      <c r="G19" s="38" t="s">
        <v>971</v>
      </c>
      <c r="H19" s="39">
        <v>5</v>
      </c>
      <c r="I19" s="40">
        <v>311221</v>
      </c>
      <c r="K19" s="38" t="s">
        <v>742</v>
      </c>
      <c r="L19" s="39">
        <v>4</v>
      </c>
      <c r="M19" s="40">
        <v>313210</v>
      </c>
      <c r="O19" s="38" t="s">
        <v>353</v>
      </c>
      <c r="P19" s="39">
        <v>4</v>
      </c>
      <c r="Q19" s="40">
        <v>331512</v>
      </c>
      <c r="S19" s="34" t="s">
        <v>54</v>
      </c>
      <c r="T19" s="33">
        <v>3</v>
      </c>
      <c r="U19" s="34">
        <v>336991</v>
      </c>
      <c r="V19" s="34" t="s">
        <v>1187</v>
      </c>
    </row>
    <row r="20" spans="3:22" ht="165">
      <c r="C20" s="40" t="s">
        <v>1040</v>
      </c>
      <c r="D20" s="39">
        <v>2</v>
      </c>
      <c r="E20" s="39">
        <v>238320</v>
      </c>
      <c r="G20" s="38" t="s">
        <v>972</v>
      </c>
      <c r="H20" s="39">
        <v>3</v>
      </c>
      <c r="I20" s="40">
        <v>311511</v>
      </c>
      <c r="K20" s="38" t="s">
        <v>743</v>
      </c>
      <c r="L20" s="39">
        <v>4</v>
      </c>
      <c r="M20" s="40">
        <v>313210</v>
      </c>
      <c r="O20" s="38" t="s">
        <v>356</v>
      </c>
      <c r="P20" s="39">
        <v>4</v>
      </c>
      <c r="Q20" s="40">
        <v>331521</v>
      </c>
      <c r="S20" s="34" t="s">
        <v>56</v>
      </c>
      <c r="T20" s="33">
        <v>5</v>
      </c>
      <c r="U20" s="34" t="s">
        <v>55</v>
      </c>
      <c r="V20" s="34" t="s">
        <v>1188</v>
      </c>
    </row>
    <row r="21" spans="3:22" ht="120">
      <c r="C21" s="40" t="s">
        <v>1041</v>
      </c>
      <c r="D21" s="39">
        <v>4</v>
      </c>
      <c r="E21" s="39">
        <v>322222</v>
      </c>
      <c r="G21" s="38" t="s">
        <v>973</v>
      </c>
      <c r="H21" s="39">
        <v>4</v>
      </c>
      <c r="I21" s="40" t="s">
        <v>395</v>
      </c>
      <c r="K21" s="38" t="s">
        <v>744</v>
      </c>
      <c r="L21" s="39">
        <v>4</v>
      </c>
      <c r="M21" s="40">
        <v>313311</v>
      </c>
      <c r="O21" s="38" t="s">
        <v>646</v>
      </c>
      <c r="P21" s="39">
        <v>5</v>
      </c>
      <c r="Q21" s="40">
        <v>331492</v>
      </c>
      <c r="S21" s="34" t="s">
        <v>58</v>
      </c>
      <c r="T21" s="33">
        <v>5</v>
      </c>
      <c r="U21" s="34" t="s">
        <v>57</v>
      </c>
      <c r="V21" s="34" t="s">
        <v>1189</v>
      </c>
    </row>
    <row r="22" spans="3:22" ht="60">
      <c r="C22" s="40" t="s">
        <v>1042</v>
      </c>
      <c r="D22" s="39">
        <v>4</v>
      </c>
      <c r="E22" s="39" t="s">
        <v>123</v>
      </c>
      <c r="G22" s="38" t="s">
        <v>974</v>
      </c>
      <c r="H22" s="39">
        <v>4</v>
      </c>
      <c r="I22" s="40">
        <v>311520</v>
      </c>
      <c r="K22" s="38" t="s">
        <v>745</v>
      </c>
      <c r="L22" s="39">
        <v>4</v>
      </c>
      <c r="M22" s="40">
        <v>315211</v>
      </c>
      <c r="O22" s="38" t="s">
        <v>647</v>
      </c>
      <c r="P22" s="39">
        <v>2</v>
      </c>
      <c r="Q22" s="40">
        <v>332311</v>
      </c>
      <c r="S22" s="34" t="s">
        <v>60</v>
      </c>
      <c r="T22" s="33">
        <v>5</v>
      </c>
      <c r="U22" s="34" t="s">
        <v>59</v>
      </c>
      <c r="V22" s="34" t="s">
        <v>1190</v>
      </c>
    </row>
    <row r="23" spans="3:22" ht="180">
      <c r="C23" s="40" t="s">
        <v>1043</v>
      </c>
      <c r="D23" s="39">
        <v>3</v>
      </c>
      <c r="E23" s="39">
        <v>323118</v>
      </c>
      <c r="G23" s="38" t="s">
        <v>975</v>
      </c>
      <c r="H23" s="39">
        <v>5</v>
      </c>
      <c r="I23" s="40">
        <v>311211</v>
      </c>
      <c r="K23" s="38" t="s">
        <v>746</v>
      </c>
      <c r="L23" s="39">
        <v>4</v>
      </c>
      <c r="M23" s="40">
        <v>314121</v>
      </c>
      <c r="O23" s="38" t="s">
        <v>648</v>
      </c>
      <c r="P23" s="39">
        <v>2</v>
      </c>
      <c r="Q23" s="40">
        <v>332321</v>
      </c>
      <c r="S23" s="34" t="s">
        <v>61</v>
      </c>
      <c r="T23" s="33">
        <v>3</v>
      </c>
      <c r="U23" s="34">
        <v>335999</v>
      </c>
      <c r="V23" s="34" t="s">
        <v>1191</v>
      </c>
    </row>
    <row r="24" spans="3:22" ht="270">
      <c r="C24" s="40" t="s">
        <v>1044</v>
      </c>
      <c r="D24" s="39">
        <v>4</v>
      </c>
      <c r="E24" s="39">
        <v>339943</v>
      </c>
      <c r="G24" s="38" t="s">
        <v>976</v>
      </c>
      <c r="H24" s="39">
        <v>4</v>
      </c>
      <c r="I24" s="40">
        <v>311822</v>
      </c>
      <c r="K24" s="38" t="s">
        <v>747</v>
      </c>
      <c r="L24" s="39">
        <v>4</v>
      </c>
      <c r="M24" s="40">
        <v>314912</v>
      </c>
      <c r="O24" s="38" t="s">
        <v>649</v>
      </c>
      <c r="P24" s="39">
        <v>2</v>
      </c>
      <c r="Q24" s="40">
        <v>332322</v>
      </c>
      <c r="S24" s="34" t="s">
        <v>1780</v>
      </c>
      <c r="T24" s="33">
        <v>2</v>
      </c>
      <c r="U24" s="34">
        <v>236115</v>
      </c>
      <c r="V24" s="34" t="s">
        <v>1625</v>
      </c>
    </row>
    <row r="25" spans="3:22" ht="45">
      <c r="C25" s="40" t="s">
        <v>1045</v>
      </c>
      <c r="D25" s="39">
        <v>3</v>
      </c>
      <c r="E25" s="39">
        <v>323110</v>
      </c>
      <c r="G25" s="38" t="s">
        <v>977</v>
      </c>
      <c r="H25" s="39">
        <v>5</v>
      </c>
      <c r="I25" s="40">
        <v>311221</v>
      </c>
      <c r="K25" s="38" t="s">
        <v>748</v>
      </c>
      <c r="L25" s="39">
        <v>4</v>
      </c>
      <c r="M25" s="40">
        <v>313210</v>
      </c>
      <c r="O25" s="38" t="s">
        <v>650</v>
      </c>
      <c r="P25" s="39">
        <v>2</v>
      </c>
      <c r="Q25" s="40">
        <v>332420</v>
      </c>
      <c r="S25" s="34" t="s">
        <v>62</v>
      </c>
      <c r="T25" s="33">
        <v>4</v>
      </c>
      <c r="U25" s="34">
        <v>339999</v>
      </c>
      <c r="V25" s="34" t="s">
        <v>1193</v>
      </c>
    </row>
    <row r="26" spans="3:22" ht="210">
      <c r="C26" s="40" t="s">
        <v>1046</v>
      </c>
      <c r="D26" s="39">
        <v>4</v>
      </c>
      <c r="E26" s="39" t="s">
        <v>500</v>
      </c>
      <c r="G26" s="38" t="s">
        <v>978</v>
      </c>
      <c r="H26" s="39">
        <v>5</v>
      </c>
      <c r="I26" s="40" t="s">
        <v>417</v>
      </c>
      <c r="K26" s="38" t="s">
        <v>749</v>
      </c>
      <c r="L26" s="39">
        <v>4</v>
      </c>
      <c r="M26" s="40">
        <v>313210</v>
      </c>
      <c r="O26" s="38" t="s">
        <v>651</v>
      </c>
      <c r="P26" s="39">
        <v>2</v>
      </c>
      <c r="Q26" s="40">
        <v>333414</v>
      </c>
      <c r="S26" s="34" t="s">
        <v>63</v>
      </c>
      <c r="T26" s="33">
        <v>2</v>
      </c>
      <c r="U26" s="34">
        <v>334519</v>
      </c>
      <c r="V26" s="34" t="s">
        <v>1194</v>
      </c>
    </row>
    <row r="27" spans="3:22" ht="315">
      <c r="C27" s="40" t="s">
        <v>1047</v>
      </c>
      <c r="D27" s="39">
        <v>5</v>
      </c>
      <c r="E27" s="39" t="s">
        <v>133</v>
      </c>
      <c r="G27" s="38" t="s">
        <v>979</v>
      </c>
      <c r="H27" s="39">
        <v>5</v>
      </c>
      <c r="I27" s="40" t="s">
        <v>476</v>
      </c>
      <c r="K27" s="38" t="s">
        <v>311</v>
      </c>
      <c r="L27" s="39">
        <v>4</v>
      </c>
      <c r="M27" s="40">
        <v>314991</v>
      </c>
      <c r="O27" s="38" t="s">
        <v>652</v>
      </c>
      <c r="P27" s="39">
        <v>2</v>
      </c>
      <c r="Q27" s="40">
        <v>332410</v>
      </c>
      <c r="S27" s="34" t="s">
        <v>1750</v>
      </c>
      <c r="T27" s="33">
        <v>5</v>
      </c>
      <c r="U27" s="34" t="s">
        <v>122</v>
      </c>
      <c r="V27" s="34" t="s">
        <v>1256</v>
      </c>
    </row>
    <row r="28" spans="3:22" ht="90">
      <c r="C28" s="40" t="s">
        <v>1048</v>
      </c>
      <c r="D28" s="39">
        <v>5</v>
      </c>
      <c r="E28" s="39" t="s">
        <v>133</v>
      </c>
      <c r="G28" s="38" t="s">
        <v>980</v>
      </c>
      <c r="H28" s="39">
        <v>5</v>
      </c>
      <c r="I28" s="40" t="s">
        <v>470</v>
      </c>
      <c r="K28" s="38" t="s">
        <v>750</v>
      </c>
      <c r="L28" s="39">
        <v>4</v>
      </c>
      <c r="M28" s="40">
        <v>313230</v>
      </c>
      <c r="O28" s="38" t="s">
        <v>653</v>
      </c>
      <c r="P28" s="39">
        <v>5</v>
      </c>
      <c r="Q28" s="40" t="s">
        <v>351</v>
      </c>
      <c r="S28" s="34" t="s">
        <v>64</v>
      </c>
      <c r="T28" s="33">
        <v>3</v>
      </c>
      <c r="U28" s="34">
        <v>334210</v>
      </c>
      <c r="V28" s="34" t="s">
        <v>1196</v>
      </c>
    </row>
    <row r="29" spans="3:22" ht="90">
      <c r="C29" s="40" t="s">
        <v>1049</v>
      </c>
      <c r="D29" s="39">
        <v>5</v>
      </c>
      <c r="E29" s="39" t="s">
        <v>345</v>
      </c>
      <c r="G29" s="38" t="s">
        <v>981</v>
      </c>
      <c r="H29" s="39">
        <v>5</v>
      </c>
      <c r="I29" s="40" t="s">
        <v>440</v>
      </c>
      <c r="K29" s="38" t="s">
        <v>751</v>
      </c>
      <c r="L29" s="39">
        <v>4</v>
      </c>
      <c r="M29" s="40">
        <v>314992</v>
      </c>
      <c r="O29" s="38" t="s">
        <v>654</v>
      </c>
      <c r="P29" s="39">
        <v>5</v>
      </c>
      <c r="Q29" s="40" t="s">
        <v>351</v>
      </c>
      <c r="S29" s="34" t="s">
        <v>65</v>
      </c>
      <c r="T29" s="33">
        <v>2</v>
      </c>
      <c r="U29" s="34">
        <v>334510</v>
      </c>
      <c r="V29" s="34" t="s">
        <v>1197</v>
      </c>
    </row>
    <row r="30" spans="3:22" ht="90">
      <c r="C30" s="40" t="s">
        <v>1050</v>
      </c>
      <c r="D30" s="39">
        <v>4</v>
      </c>
      <c r="E30" s="39" t="s">
        <v>1051</v>
      </c>
      <c r="G30" s="38" t="s">
        <v>982</v>
      </c>
      <c r="H30" s="39">
        <v>5</v>
      </c>
      <c r="I30" s="40" t="s">
        <v>408</v>
      </c>
      <c r="K30" s="38" t="s">
        <v>752</v>
      </c>
      <c r="L30" s="39">
        <v>4</v>
      </c>
      <c r="M30" s="40">
        <v>313230</v>
      </c>
      <c r="O30" s="38" t="s">
        <v>655</v>
      </c>
      <c r="P30" s="39">
        <v>5</v>
      </c>
      <c r="Q30" s="40" t="s">
        <v>351</v>
      </c>
      <c r="S30" s="34" t="s">
        <v>66</v>
      </c>
      <c r="T30" s="33">
        <v>2</v>
      </c>
      <c r="U30" s="34">
        <v>333411</v>
      </c>
      <c r="V30" s="34" t="s">
        <v>1198</v>
      </c>
    </row>
    <row r="31" spans="3:22" ht="90">
      <c r="C31" s="40" t="s">
        <v>1052</v>
      </c>
      <c r="D31" s="39">
        <v>5</v>
      </c>
      <c r="E31" s="39" t="s">
        <v>295</v>
      </c>
      <c r="G31" s="38" t="s">
        <v>983</v>
      </c>
      <c r="H31" s="39">
        <v>4</v>
      </c>
      <c r="I31" s="40">
        <v>311313</v>
      </c>
      <c r="K31" s="38" t="s">
        <v>753</v>
      </c>
      <c r="L31" s="39">
        <v>4</v>
      </c>
      <c r="M31" s="40">
        <v>313221</v>
      </c>
      <c r="O31" s="38" t="s">
        <v>656</v>
      </c>
      <c r="P31" s="39">
        <v>5</v>
      </c>
      <c r="Q31" s="40" t="s">
        <v>351</v>
      </c>
      <c r="S31" s="34" t="s">
        <v>67</v>
      </c>
      <c r="T31" s="33">
        <v>3</v>
      </c>
      <c r="U31" s="34">
        <v>333319</v>
      </c>
      <c r="V31" s="34" t="s">
        <v>1199</v>
      </c>
    </row>
    <row r="32" spans="3:22" ht="105">
      <c r="C32" s="40" t="s">
        <v>1053</v>
      </c>
      <c r="D32" s="39">
        <v>4</v>
      </c>
      <c r="E32" s="39" t="s">
        <v>1051</v>
      </c>
      <c r="G32" s="38" t="s">
        <v>984</v>
      </c>
      <c r="H32" s="39">
        <v>4</v>
      </c>
      <c r="I32" s="40">
        <v>311920</v>
      </c>
      <c r="K32" s="38" t="s">
        <v>754</v>
      </c>
      <c r="L32" s="39">
        <v>4</v>
      </c>
      <c r="M32" s="40">
        <v>314992</v>
      </c>
      <c r="O32" s="38" t="s">
        <v>657</v>
      </c>
      <c r="P32" s="39">
        <v>4</v>
      </c>
      <c r="Q32" s="40" t="s">
        <v>500</v>
      </c>
      <c r="S32" s="34" t="s">
        <v>68</v>
      </c>
      <c r="T32" s="33">
        <v>3</v>
      </c>
      <c r="U32" s="34">
        <v>334310</v>
      </c>
      <c r="V32" s="34" t="s">
        <v>1200</v>
      </c>
    </row>
    <row r="33" spans="3:22" ht="135">
      <c r="C33" s="40" t="s">
        <v>1054</v>
      </c>
      <c r="D33" s="39">
        <v>5</v>
      </c>
      <c r="E33" s="39" t="s">
        <v>194</v>
      </c>
      <c r="G33" s="38" t="s">
        <v>985</v>
      </c>
      <c r="H33" s="39">
        <v>3</v>
      </c>
      <c r="I33" s="40">
        <v>311823</v>
      </c>
      <c r="K33" s="38" t="s">
        <v>755</v>
      </c>
      <c r="L33" s="39">
        <v>4</v>
      </c>
      <c r="M33" s="40">
        <v>314912</v>
      </c>
      <c r="O33" s="38" t="s">
        <v>658</v>
      </c>
      <c r="P33" s="39">
        <v>2</v>
      </c>
      <c r="Q33" s="40">
        <v>332710</v>
      </c>
      <c r="S33" s="34" t="s">
        <v>69</v>
      </c>
      <c r="T33" s="33">
        <v>4</v>
      </c>
      <c r="U33" s="34">
        <v>335221</v>
      </c>
      <c r="V33" s="34" t="s">
        <v>1201</v>
      </c>
    </row>
    <row r="34" spans="3:22" ht="90">
      <c r="C34" s="40" t="s">
        <v>1055</v>
      </c>
      <c r="D34" s="39">
        <v>4</v>
      </c>
      <c r="E34" s="39" t="s">
        <v>1056</v>
      </c>
      <c r="G34" s="38" t="s">
        <v>986</v>
      </c>
      <c r="H34" s="39">
        <v>4</v>
      </c>
      <c r="I34" s="40">
        <v>311920</v>
      </c>
      <c r="K34" s="38" t="s">
        <v>756</v>
      </c>
      <c r="L34" s="39">
        <v>4</v>
      </c>
      <c r="M34" s="40">
        <v>313249</v>
      </c>
      <c r="O34" s="38" t="s">
        <v>659</v>
      </c>
      <c r="P34" s="39">
        <v>2</v>
      </c>
      <c r="Q34" s="40">
        <v>332211</v>
      </c>
      <c r="S34" s="34" t="s">
        <v>70</v>
      </c>
      <c r="T34" s="33">
        <v>3</v>
      </c>
      <c r="U34" s="34">
        <v>334220</v>
      </c>
      <c r="V34" s="34" t="s">
        <v>1202</v>
      </c>
    </row>
    <row r="35" spans="3:22" ht="120">
      <c r="C35" s="40" t="s">
        <v>1057</v>
      </c>
      <c r="D35" s="39">
        <v>2</v>
      </c>
      <c r="E35" s="39">
        <v>812921</v>
      </c>
      <c r="G35" s="38" t="s">
        <v>987</v>
      </c>
      <c r="H35" s="39">
        <v>4</v>
      </c>
      <c r="I35" s="40" t="s">
        <v>403</v>
      </c>
      <c r="K35" s="38" t="s">
        <v>289</v>
      </c>
      <c r="L35" s="39">
        <v>4</v>
      </c>
      <c r="M35" s="40">
        <v>313222</v>
      </c>
      <c r="O35" s="38" t="s">
        <v>660</v>
      </c>
      <c r="P35" s="39">
        <v>2</v>
      </c>
      <c r="Q35" s="40">
        <v>332212</v>
      </c>
      <c r="S35" s="34" t="s">
        <v>71</v>
      </c>
      <c r="T35" s="33">
        <v>3</v>
      </c>
      <c r="U35" s="34">
        <v>336321</v>
      </c>
      <c r="V35" s="34" t="s">
        <v>1203</v>
      </c>
    </row>
    <row r="36" spans="3:22" ht="105">
      <c r="C36" s="40" t="s">
        <v>1058</v>
      </c>
      <c r="D36" s="39">
        <v>4</v>
      </c>
      <c r="E36" s="39" t="s">
        <v>1056</v>
      </c>
      <c r="G36" s="38" t="s">
        <v>988</v>
      </c>
      <c r="H36" s="39">
        <v>3</v>
      </c>
      <c r="I36" s="40" t="s">
        <v>437</v>
      </c>
      <c r="K36" s="38" t="s">
        <v>757</v>
      </c>
      <c r="L36" s="39">
        <v>4</v>
      </c>
      <c r="M36" s="40">
        <v>313241</v>
      </c>
      <c r="O36" s="38" t="s">
        <v>661</v>
      </c>
      <c r="P36" s="39">
        <v>2</v>
      </c>
      <c r="Q36" s="40">
        <v>332212</v>
      </c>
      <c r="S36" s="34" t="s">
        <v>72</v>
      </c>
      <c r="T36" s="33">
        <v>2</v>
      </c>
      <c r="U36" s="34">
        <v>334517</v>
      </c>
      <c r="V36" s="34" t="s">
        <v>1204</v>
      </c>
    </row>
    <row r="37" spans="3:22" ht="135">
      <c r="C37" s="40" t="s">
        <v>1059</v>
      </c>
      <c r="D37" s="39">
        <v>2</v>
      </c>
      <c r="E37" s="39">
        <v>327991</v>
      </c>
      <c r="G37" s="38" t="s">
        <v>989</v>
      </c>
      <c r="H37" s="39">
        <v>5</v>
      </c>
      <c r="I37" s="40">
        <v>311221</v>
      </c>
      <c r="K37" s="38" t="s">
        <v>758</v>
      </c>
      <c r="L37" s="39">
        <v>4</v>
      </c>
      <c r="M37" s="40">
        <v>315191</v>
      </c>
      <c r="O37" s="38" t="s">
        <v>662</v>
      </c>
      <c r="P37" s="39">
        <v>2</v>
      </c>
      <c r="Q37" s="40">
        <v>332510</v>
      </c>
      <c r="S37" s="34" t="s">
        <v>73</v>
      </c>
      <c r="T37" s="33">
        <v>2</v>
      </c>
      <c r="U37" s="34">
        <v>333312</v>
      </c>
      <c r="V37" s="34" t="s">
        <v>1205</v>
      </c>
    </row>
    <row r="38" spans="3:22" ht="180">
      <c r="C38" s="40" t="s">
        <v>1060</v>
      </c>
      <c r="D38" s="39">
        <v>2</v>
      </c>
      <c r="E38" s="39">
        <v>238320</v>
      </c>
      <c r="G38" s="38" t="s">
        <v>990</v>
      </c>
      <c r="H38" s="39">
        <v>5</v>
      </c>
      <c r="I38" s="40" t="s">
        <v>435</v>
      </c>
      <c r="K38" s="38" t="s">
        <v>759</v>
      </c>
      <c r="L38" s="39">
        <v>4</v>
      </c>
      <c r="M38" s="40">
        <v>315111</v>
      </c>
      <c r="O38" s="38" t="s">
        <v>663</v>
      </c>
      <c r="P38" s="39">
        <v>2</v>
      </c>
      <c r="Q38" s="40">
        <v>332439</v>
      </c>
      <c r="S38" s="34" t="s">
        <v>74</v>
      </c>
      <c r="T38" s="33">
        <v>4</v>
      </c>
      <c r="U38" s="34">
        <v>335991</v>
      </c>
      <c r="V38" s="34" t="s">
        <v>1206</v>
      </c>
    </row>
    <row r="39" spans="3:22" ht="90">
      <c r="C39" s="40" t="s">
        <v>1061</v>
      </c>
      <c r="D39" s="39">
        <v>2</v>
      </c>
      <c r="E39" s="39">
        <v>238320</v>
      </c>
      <c r="G39" s="38" t="s">
        <v>991</v>
      </c>
      <c r="H39" s="39">
        <v>4</v>
      </c>
      <c r="I39" s="40" t="s">
        <v>403</v>
      </c>
      <c r="K39" s="38" t="s">
        <v>760</v>
      </c>
      <c r="L39" s="39">
        <v>4</v>
      </c>
      <c r="M39" s="40">
        <v>315191</v>
      </c>
      <c r="O39" s="38" t="s">
        <v>664</v>
      </c>
      <c r="P39" s="39">
        <v>2</v>
      </c>
      <c r="Q39" s="40">
        <v>332431</v>
      </c>
      <c r="S39" s="34" t="s">
        <v>75</v>
      </c>
      <c r="T39" s="33">
        <v>2</v>
      </c>
      <c r="U39" s="34">
        <v>333992</v>
      </c>
      <c r="V39" s="34" t="s">
        <v>1207</v>
      </c>
    </row>
    <row r="40" spans="3:22" ht="90">
      <c r="C40" s="40" t="s">
        <v>1062</v>
      </c>
      <c r="D40" s="39">
        <v>2</v>
      </c>
      <c r="E40" s="39">
        <v>238320</v>
      </c>
      <c r="G40" s="38" t="s">
        <v>992</v>
      </c>
      <c r="H40" s="39">
        <v>3</v>
      </c>
      <c r="I40" s="40">
        <v>312140</v>
      </c>
      <c r="K40" s="38" t="s">
        <v>761</v>
      </c>
      <c r="L40" s="39">
        <v>4</v>
      </c>
      <c r="M40" s="40">
        <v>315191</v>
      </c>
      <c r="O40" s="38" t="s">
        <v>665</v>
      </c>
      <c r="P40" s="39">
        <v>2</v>
      </c>
      <c r="Q40" s="40">
        <v>332618</v>
      </c>
      <c r="S40" s="34" t="s">
        <v>76</v>
      </c>
      <c r="T40" s="33">
        <v>2</v>
      </c>
      <c r="U40" s="34">
        <v>332912</v>
      </c>
      <c r="V40" s="34" t="s">
        <v>1208</v>
      </c>
    </row>
    <row r="41" spans="3:22" ht="225">
      <c r="C41" s="40" t="s">
        <v>1063</v>
      </c>
      <c r="D41" s="39">
        <v>2</v>
      </c>
      <c r="E41" s="39">
        <v>237310</v>
      </c>
      <c r="G41" s="38" t="s">
        <v>993</v>
      </c>
      <c r="H41" s="39">
        <v>3</v>
      </c>
      <c r="I41" s="40">
        <v>312140</v>
      </c>
      <c r="K41" s="38" t="s">
        <v>762</v>
      </c>
      <c r="L41" s="39">
        <v>4</v>
      </c>
      <c r="M41" s="40">
        <v>315191</v>
      </c>
      <c r="O41" s="38" t="s">
        <v>666</v>
      </c>
      <c r="P41" s="39">
        <v>2</v>
      </c>
      <c r="Q41" s="40">
        <v>332722</v>
      </c>
      <c r="S41" s="34" t="s">
        <v>77</v>
      </c>
      <c r="T41" s="33">
        <v>3</v>
      </c>
      <c r="U41" s="34">
        <v>333315</v>
      </c>
      <c r="V41" s="34" t="s">
        <v>1209</v>
      </c>
    </row>
    <row r="42" spans="3:22" ht="165">
      <c r="C42" s="40" t="s">
        <v>1064</v>
      </c>
      <c r="D42" s="39">
        <v>2</v>
      </c>
      <c r="E42" s="39">
        <v>236115</v>
      </c>
      <c r="G42" s="38" t="s">
        <v>994</v>
      </c>
      <c r="H42" s="39">
        <v>3</v>
      </c>
      <c r="I42" s="40">
        <v>312130</v>
      </c>
      <c r="K42" s="38" t="s">
        <v>763</v>
      </c>
      <c r="L42" s="39">
        <v>4</v>
      </c>
      <c r="M42" s="40">
        <v>315191</v>
      </c>
      <c r="O42" s="38" t="s">
        <v>667</v>
      </c>
      <c r="P42" s="39">
        <v>2</v>
      </c>
      <c r="Q42" s="40">
        <v>332611</v>
      </c>
      <c r="S42" s="34" t="s">
        <v>78</v>
      </c>
      <c r="T42" s="33">
        <v>3</v>
      </c>
      <c r="U42" s="34">
        <v>335931</v>
      </c>
      <c r="V42" s="34" t="s">
        <v>1210</v>
      </c>
    </row>
    <row r="43" spans="3:22" ht="105">
      <c r="C43" s="40" t="s">
        <v>1065</v>
      </c>
      <c r="D43" s="39">
        <v>2</v>
      </c>
      <c r="E43" s="39">
        <v>236115</v>
      </c>
      <c r="G43" s="38" t="s">
        <v>995</v>
      </c>
      <c r="H43" s="39">
        <v>3</v>
      </c>
      <c r="I43" s="40">
        <v>312130</v>
      </c>
      <c r="K43" s="38" t="s">
        <v>764</v>
      </c>
      <c r="L43" s="39">
        <v>4</v>
      </c>
      <c r="M43" s="40">
        <v>315292</v>
      </c>
      <c r="O43" s="38" t="s">
        <v>668</v>
      </c>
      <c r="P43" s="39">
        <v>2</v>
      </c>
      <c r="Q43" s="40">
        <v>332618</v>
      </c>
      <c r="S43" s="34" t="s">
        <v>80</v>
      </c>
      <c r="T43" s="33">
        <v>4</v>
      </c>
      <c r="U43" s="34" t="s">
        <v>79</v>
      </c>
      <c r="V43" s="34" t="s">
        <v>1211</v>
      </c>
    </row>
    <row r="44" spans="3:22" ht="90">
      <c r="C44" s="40" t="s">
        <v>1066</v>
      </c>
      <c r="D44" s="39">
        <v>2</v>
      </c>
      <c r="E44" s="39">
        <v>237310</v>
      </c>
      <c r="G44" s="38" t="s">
        <v>996</v>
      </c>
      <c r="H44" s="39">
        <v>3</v>
      </c>
      <c r="I44" s="40">
        <v>312130</v>
      </c>
      <c r="K44" s="38" t="s">
        <v>765</v>
      </c>
      <c r="L44" s="39">
        <v>4</v>
      </c>
      <c r="M44" s="40">
        <v>315228</v>
      </c>
      <c r="O44" s="38" t="s">
        <v>669</v>
      </c>
      <c r="P44" s="39">
        <v>2</v>
      </c>
      <c r="Q44" s="40">
        <v>332214</v>
      </c>
      <c r="S44" s="34" t="s">
        <v>82</v>
      </c>
      <c r="T44" s="33">
        <v>3</v>
      </c>
      <c r="U44" s="34" t="s">
        <v>81</v>
      </c>
      <c r="V44" s="34" t="s">
        <v>1212</v>
      </c>
    </row>
    <row r="45" spans="3:22" ht="180">
      <c r="C45" s="40" t="s">
        <v>1067</v>
      </c>
      <c r="D45" s="39">
        <v>2</v>
      </c>
      <c r="E45" s="39">
        <v>236115</v>
      </c>
      <c r="G45" s="38" t="s">
        <v>997</v>
      </c>
      <c r="H45" s="39">
        <v>3</v>
      </c>
      <c r="I45" s="40">
        <v>312130</v>
      </c>
      <c r="K45" s="38" t="s">
        <v>766</v>
      </c>
      <c r="L45" s="39">
        <v>4</v>
      </c>
      <c r="M45" s="40">
        <v>315225</v>
      </c>
      <c r="O45" s="38" t="s">
        <v>670</v>
      </c>
      <c r="P45" s="39">
        <v>2</v>
      </c>
      <c r="Q45" s="40">
        <v>332214</v>
      </c>
      <c r="S45" s="34" t="s">
        <v>83</v>
      </c>
      <c r="T45" s="33">
        <v>3</v>
      </c>
      <c r="U45" s="34">
        <v>333319</v>
      </c>
      <c r="V45" s="34" t="s">
        <v>1213</v>
      </c>
    </row>
    <row r="46" spans="3:22" ht="225">
      <c r="C46" s="40" t="s">
        <v>1068</v>
      </c>
      <c r="D46" s="39">
        <v>2</v>
      </c>
      <c r="E46" s="39">
        <v>238160</v>
      </c>
      <c r="G46" s="38" t="s">
        <v>998</v>
      </c>
      <c r="H46" s="39">
        <v>3</v>
      </c>
      <c r="I46" s="40" t="s">
        <v>399</v>
      </c>
      <c r="K46" s="38" t="s">
        <v>767</v>
      </c>
      <c r="L46" s="39">
        <v>4</v>
      </c>
      <c r="M46" s="40">
        <v>315228</v>
      </c>
      <c r="O46" s="38" t="s">
        <v>671</v>
      </c>
      <c r="P46" s="39">
        <v>2</v>
      </c>
      <c r="Q46" s="40">
        <v>332999</v>
      </c>
      <c r="S46" s="34" t="s">
        <v>84</v>
      </c>
      <c r="T46" s="33">
        <v>2</v>
      </c>
      <c r="U46" s="34">
        <v>335313</v>
      </c>
      <c r="V46" s="34" t="s">
        <v>1214</v>
      </c>
    </row>
    <row r="47" spans="3:22" ht="225">
      <c r="C47" s="40" t="s">
        <v>1069</v>
      </c>
      <c r="D47" s="39">
        <v>2</v>
      </c>
      <c r="E47" s="39">
        <v>238160</v>
      </c>
      <c r="G47" s="38" t="s">
        <v>999</v>
      </c>
      <c r="H47" s="39">
        <v>4</v>
      </c>
      <c r="I47" s="40">
        <v>311213</v>
      </c>
      <c r="K47" s="38" t="s">
        <v>768</v>
      </c>
      <c r="L47" s="39">
        <v>4</v>
      </c>
      <c r="M47" s="40">
        <v>315211</v>
      </c>
      <c r="O47" s="38" t="s">
        <v>672</v>
      </c>
      <c r="P47" s="39">
        <v>2</v>
      </c>
      <c r="Q47" s="40">
        <v>332999</v>
      </c>
      <c r="S47" s="34" t="s">
        <v>85</v>
      </c>
      <c r="T47" s="33">
        <v>3</v>
      </c>
      <c r="U47" s="34">
        <v>335314</v>
      </c>
      <c r="V47" s="34" t="s">
        <v>1215</v>
      </c>
    </row>
    <row r="48" spans="3:22" ht="120">
      <c r="C48" s="40" t="s">
        <v>1070</v>
      </c>
      <c r="D48" s="39">
        <v>4</v>
      </c>
      <c r="E48" s="39">
        <v>337212</v>
      </c>
      <c r="G48" s="38" t="s">
        <v>1000</v>
      </c>
      <c r="H48" s="39">
        <v>2</v>
      </c>
      <c r="I48" s="40">
        <v>312112</v>
      </c>
      <c r="K48" s="38" t="s">
        <v>769</v>
      </c>
      <c r="L48" s="39">
        <v>4</v>
      </c>
      <c r="M48" s="40">
        <v>315222</v>
      </c>
      <c r="O48" s="38" t="s">
        <v>673</v>
      </c>
      <c r="P48" s="39">
        <v>2</v>
      </c>
      <c r="Q48" s="40">
        <v>332211</v>
      </c>
      <c r="S48" s="34" t="s">
        <v>86</v>
      </c>
      <c r="T48" s="33">
        <v>2</v>
      </c>
      <c r="U48" s="34">
        <v>339115</v>
      </c>
      <c r="V48" s="34" t="s">
        <v>1216</v>
      </c>
    </row>
    <row r="49" spans="3:22" ht="90">
      <c r="C49" s="40" t="s">
        <v>1071</v>
      </c>
      <c r="D49" s="39">
        <v>5</v>
      </c>
      <c r="E49" s="39">
        <v>321113</v>
      </c>
      <c r="G49" s="38" t="s">
        <v>1001</v>
      </c>
      <c r="H49" s="39">
        <v>2</v>
      </c>
      <c r="I49" s="40">
        <v>312112</v>
      </c>
      <c r="K49" s="38" t="s">
        <v>770</v>
      </c>
      <c r="L49" s="39">
        <v>4</v>
      </c>
      <c r="M49" s="40">
        <v>315221</v>
      </c>
      <c r="O49" s="38" t="s">
        <v>674</v>
      </c>
      <c r="P49" s="39">
        <v>2</v>
      </c>
      <c r="Q49" s="40">
        <v>332999</v>
      </c>
      <c r="S49" s="34" t="s">
        <v>87</v>
      </c>
      <c r="T49" s="33">
        <v>4</v>
      </c>
      <c r="U49" s="34">
        <v>314911</v>
      </c>
      <c r="V49" s="34" t="s">
        <v>1217</v>
      </c>
    </row>
    <row r="50" spans="3:22" ht="60">
      <c r="C50" s="40" t="s">
        <v>1072</v>
      </c>
      <c r="D50" s="39">
        <v>5</v>
      </c>
      <c r="E50" s="39">
        <v>337121</v>
      </c>
      <c r="G50" s="38" t="s">
        <v>1002</v>
      </c>
      <c r="H50" s="39">
        <v>5</v>
      </c>
      <c r="I50" s="40">
        <v>424510</v>
      </c>
      <c r="K50" s="38" t="s">
        <v>765</v>
      </c>
      <c r="L50" s="39">
        <v>4</v>
      </c>
      <c r="M50" s="40">
        <v>315228</v>
      </c>
      <c r="O50" s="38" t="s">
        <v>675</v>
      </c>
      <c r="P50" s="39">
        <v>2</v>
      </c>
      <c r="Q50" s="40">
        <v>332999</v>
      </c>
      <c r="S50" s="34" t="s">
        <v>88</v>
      </c>
      <c r="T50" s="33">
        <v>4</v>
      </c>
      <c r="U50" s="34">
        <v>315111</v>
      </c>
      <c r="V50" s="34" t="s">
        <v>1218</v>
      </c>
    </row>
    <row r="51" spans="3:22" ht="240">
      <c r="C51" s="40" t="s">
        <v>1073</v>
      </c>
      <c r="D51" s="39">
        <v>4</v>
      </c>
      <c r="E51" s="39">
        <v>337122</v>
      </c>
      <c r="G51" s="38" t="s">
        <v>1003</v>
      </c>
      <c r="H51" s="39">
        <v>4</v>
      </c>
      <c r="I51" s="40">
        <v>424590</v>
      </c>
      <c r="K51" s="38" t="s">
        <v>771</v>
      </c>
      <c r="L51" s="39">
        <v>4</v>
      </c>
      <c r="M51" s="40">
        <v>315991</v>
      </c>
      <c r="O51" s="38" t="s">
        <v>676</v>
      </c>
      <c r="P51" s="39">
        <v>2</v>
      </c>
      <c r="Q51" s="40">
        <v>333618</v>
      </c>
      <c r="S51" s="34" t="s">
        <v>1744</v>
      </c>
      <c r="T51" s="33">
        <v>4</v>
      </c>
      <c r="U51" s="34">
        <v>316991</v>
      </c>
      <c r="V51" s="34" t="s">
        <v>1192</v>
      </c>
    </row>
    <row r="52" spans="3:22" ht="60">
      <c r="C52" s="40" t="s">
        <v>1074</v>
      </c>
      <c r="D52" s="39">
        <v>5</v>
      </c>
      <c r="E52" s="39">
        <v>321999</v>
      </c>
      <c r="G52" s="38" t="s">
        <v>1004</v>
      </c>
      <c r="H52" s="39">
        <v>4</v>
      </c>
      <c r="I52" s="40">
        <v>424480</v>
      </c>
      <c r="K52" s="38" t="s">
        <v>772</v>
      </c>
      <c r="L52" s="39">
        <v>4</v>
      </c>
      <c r="M52" s="40">
        <v>315991</v>
      </c>
      <c r="O52" s="38" t="s">
        <v>677</v>
      </c>
      <c r="P52" s="39">
        <v>2</v>
      </c>
      <c r="Q52" s="40">
        <v>333611</v>
      </c>
      <c r="S52" s="34" t="s">
        <v>89</v>
      </c>
      <c r="T52" s="33">
        <v>2</v>
      </c>
      <c r="U52" s="34">
        <v>332211</v>
      </c>
      <c r="V52" s="34" t="s">
        <v>1220</v>
      </c>
    </row>
    <row r="53" spans="3:22" ht="90">
      <c r="C53" s="40" t="s">
        <v>1075</v>
      </c>
      <c r="D53" s="39">
        <v>4</v>
      </c>
      <c r="E53" s="39">
        <v>339999</v>
      </c>
      <c r="G53" s="38" t="s">
        <v>1005</v>
      </c>
      <c r="H53" s="39">
        <v>4</v>
      </c>
      <c r="I53" s="40">
        <v>424470</v>
      </c>
      <c r="K53" s="38" t="s">
        <v>773</v>
      </c>
      <c r="L53" s="39">
        <v>4</v>
      </c>
      <c r="M53" s="40">
        <v>315225</v>
      </c>
      <c r="O53" s="38" t="s">
        <v>678</v>
      </c>
      <c r="P53" s="39">
        <v>2</v>
      </c>
      <c r="Q53" s="40">
        <v>332912</v>
      </c>
      <c r="S53" s="34" t="s">
        <v>90</v>
      </c>
      <c r="T53" s="33">
        <v>2</v>
      </c>
      <c r="U53" s="34">
        <v>339113</v>
      </c>
      <c r="V53" s="34" t="s">
        <v>1221</v>
      </c>
    </row>
    <row r="54" spans="3:22" ht="255">
      <c r="C54" s="40" t="s">
        <v>1076</v>
      </c>
      <c r="D54" s="39">
        <v>5</v>
      </c>
      <c r="E54" s="39">
        <v>321113</v>
      </c>
      <c r="G54" s="38" t="s">
        <v>1006</v>
      </c>
      <c r="H54" s="39">
        <v>5</v>
      </c>
      <c r="I54" s="40">
        <v>424420</v>
      </c>
      <c r="K54" s="38" t="s">
        <v>774</v>
      </c>
      <c r="L54" s="39">
        <v>4</v>
      </c>
      <c r="M54" s="40">
        <v>315991</v>
      </c>
      <c r="O54" s="38" t="s">
        <v>679</v>
      </c>
      <c r="P54" s="39">
        <v>2</v>
      </c>
      <c r="Q54" s="40">
        <v>332911</v>
      </c>
      <c r="S54" s="34" t="s">
        <v>91</v>
      </c>
      <c r="T54" s="33">
        <v>4</v>
      </c>
      <c r="U54" s="34">
        <v>315191</v>
      </c>
      <c r="V54" s="34" t="s">
        <v>1222</v>
      </c>
    </row>
    <row r="55" spans="3:22" ht="60">
      <c r="C55" s="40" t="s">
        <v>1077</v>
      </c>
      <c r="D55" s="39">
        <v>4</v>
      </c>
      <c r="E55" s="39">
        <v>321911</v>
      </c>
      <c r="G55" s="38" t="s">
        <v>1007</v>
      </c>
      <c r="H55" s="39">
        <v>4</v>
      </c>
      <c r="I55" s="40">
        <v>424470</v>
      </c>
      <c r="K55" s="38" t="s">
        <v>775</v>
      </c>
      <c r="L55" s="39">
        <v>4</v>
      </c>
      <c r="M55" s="40">
        <v>315292</v>
      </c>
      <c r="O55" s="38" t="s">
        <v>680</v>
      </c>
      <c r="P55" s="39">
        <v>2</v>
      </c>
      <c r="Q55" s="40">
        <v>333612</v>
      </c>
      <c r="S55" s="34" t="s">
        <v>92</v>
      </c>
      <c r="T55" s="33">
        <v>4</v>
      </c>
      <c r="U55" s="34">
        <v>326199</v>
      </c>
      <c r="V55" s="34" t="s">
        <v>1223</v>
      </c>
    </row>
    <row r="56" spans="3:22" ht="60">
      <c r="C56" s="40" t="s">
        <v>1078</v>
      </c>
      <c r="D56" s="39">
        <v>2</v>
      </c>
      <c r="E56" s="39">
        <v>339911</v>
      </c>
      <c r="G56" s="38" t="s">
        <v>1008</v>
      </c>
      <c r="H56" s="39">
        <v>4</v>
      </c>
      <c r="I56" s="40">
        <v>424430</v>
      </c>
      <c r="K56" s="38" t="s">
        <v>776</v>
      </c>
      <c r="L56" s="39">
        <v>4</v>
      </c>
      <c r="M56" s="40">
        <v>315292</v>
      </c>
      <c r="O56" s="38" t="s">
        <v>681</v>
      </c>
      <c r="P56" s="39">
        <v>2</v>
      </c>
      <c r="Q56" s="40">
        <v>332991</v>
      </c>
      <c r="S56" s="34" t="s">
        <v>93</v>
      </c>
      <c r="T56" s="33">
        <v>4</v>
      </c>
      <c r="U56" s="34">
        <v>314912</v>
      </c>
      <c r="V56" s="34" t="s">
        <v>1224</v>
      </c>
    </row>
    <row r="57" spans="3:22" ht="150">
      <c r="C57" s="40" t="s">
        <v>1079</v>
      </c>
      <c r="D57" s="39">
        <v>2</v>
      </c>
      <c r="E57" s="39">
        <v>332999</v>
      </c>
      <c r="G57" s="38" t="s">
        <v>1009</v>
      </c>
      <c r="H57" s="39">
        <v>4</v>
      </c>
      <c r="I57" s="40">
        <v>424590</v>
      </c>
      <c r="K57" s="38" t="s">
        <v>777</v>
      </c>
      <c r="L57" s="39">
        <v>4</v>
      </c>
      <c r="M57" s="40">
        <v>316110</v>
      </c>
      <c r="O57" s="38" t="s">
        <v>682</v>
      </c>
      <c r="P57" s="39">
        <v>2</v>
      </c>
      <c r="Q57" s="40">
        <v>333994</v>
      </c>
      <c r="S57" s="34" t="s">
        <v>1745</v>
      </c>
      <c r="T57" s="33">
        <v>2</v>
      </c>
      <c r="U57" s="34">
        <v>339114</v>
      </c>
      <c r="V57" s="34" t="s">
        <v>1195</v>
      </c>
    </row>
    <row r="58" spans="3:22" ht="75">
      <c r="C58" s="40" t="s">
        <v>1080</v>
      </c>
      <c r="D58" s="39">
        <v>2</v>
      </c>
      <c r="E58" s="39">
        <v>332311</v>
      </c>
      <c r="G58" s="38" t="s">
        <v>1010</v>
      </c>
      <c r="H58" s="39">
        <v>3</v>
      </c>
      <c r="I58" s="40" t="s">
        <v>1011</v>
      </c>
      <c r="K58" s="38" t="s">
        <v>778</v>
      </c>
      <c r="L58" s="39">
        <v>4</v>
      </c>
      <c r="M58" s="40">
        <v>314911</v>
      </c>
      <c r="O58" s="38" t="s">
        <v>683</v>
      </c>
      <c r="P58" s="39">
        <v>1</v>
      </c>
      <c r="Q58" s="40">
        <v>811310</v>
      </c>
      <c r="S58" s="34" t="s">
        <v>94</v>
      </c>
      <c r="T58" s="33">
        <v>2</v>
      </c>
      <c r="U58" s="34">
        <v>339113</v>
      </c>
      <c r="V58" s="34" t="s">
        <v>1226</v>
      </c>
    </row>
    <row r="59" spans="3:22" ht="165">
      <c r="C59" s="40" t="s">
        <v>1081</v>
      </c>
      <c r="D59" s="39">
        <v>3</v>
      </c>
      <c r="E59" s="39">
        <v>811118</v>
      </c>
      <c r="G59" s="38" t="s">
        <v>1012</v>
      </c>
      <c r="H59" s="39">
        <v>4</v>
      </c>
      <c r="I59" s="40">
        <v>424490</v>
      </c>
      <c r="K59" s="38" t="s">
        <v>115</v>
      </c>
      <c r="L59" s="39">
        <v>4</v>
      </c>
      <c r="M59" s="40">
        <v>316211</v>
      </c>
      <c r="O59" s="38" t="s">
        <v>684</v>
      </c>
      <c r="P59" s="39">
        <v>2</v>
      </c>
      <c r="Q59" s="40">
        <v>333921</v>
      </c>
      <c r="S59" s="34" t="s">
        <v>95</v>
      </c>
      <c r="T59" s="33">
        <v>4</v>
      </c>
      <c r="U59" s="34">
        <v>315292</v>
      </c>
      <c r="V59" s="34" t="s">
        <v>1227</v>
      </c>
    </row>
    <row r="60" spans="3:22" ht="75">
      <c r="C60" s="40" t="s">
        <v>1082</v>
      </c>
      <c r="D60" s="39">
        <v>3</v>
      </c>
      <c r="E60" s="39">
        <v>811118</v>
      </c>
      <c r="G60" s="38" t="s">
        <v>1013</v>
      </c>
      <c r="H60" s="39">
        <v>4</v>
      </c>
      <c r="I60" s="40">
        <v>424490</v>
      </c>
      <c r="K60" s="38" t="s">
        <v>779</v>
      </c>
      <c r="L60" s="39">
        <v>4</v>
      </c>
      <c r="M60" s="40">
        <v>315993</v>
      </c>
      <c r="O60" s="38" t="s">
        <v>685</v>
      </c>
      <c r="P60" s="39">
        <v>1</v>
      </c>
      <c r="Q60" s="40">
        <v>811310</v>
      </c>
      <c r="S60" s="34" t="s">
        <v>96</v>
      </c>
      <c r="T60" s="33">
        <v>2</v>
      </c>
      <c r="U60" s="34">
        <v>339113</v>
      </c>
      <c r="V60" s="34" t="s">
        <v>1228</v>
      </c>
    </row>
    <row r="61" spans="3:22" ht="180">
      <c r="C61" s="40" t="s">
        <v>1083</v>
      </c>
      <c r="D61" s="39">
        <v>3</v>
      </c>
      <c r="E61" s="39">
        <v>811121</v>
      </c>
      <c r="G61" s="38" t="s">
        <v>1014</v>
      </c>
      <c r="H61" s="39">
        <v>4</v>
      </c>
      <c r="I61" s="40">
        <v>424490</v>
      </c>
      <c r="K61" s="38" t="s">
        <v>780</v>
      </c>
      <c r="L61" s="39">
        <v>4</v>
      </c>
      <c r="M61" s="40">
        <v>316999</v>
      </c>
      <c r="O61" s="38" t="s">
        <v>686</v>
      </c>
      <c r="P61" s="39">
        <v>2</v>
      </c>
      <c r="Q61" s="40">
        <v>333412</v>
      </c>
      <c r="S61" s="34" t="s">
        <v>97</v>
      </c>
      <c r="T61" s="33">
        <v>4</v>
      </c>
      <c r="U61" s="34">
        <v>326191</v>
      </c>
      <c r="V61" s="34" t="s">
        <v>1229</v>
      </c>
    </row>
    <row r="62" spans="3:22" ht="180">
      <c r="C62" s="40" t="s">
        <v>1084</v>
      </c>
      <c r="D62" s="39">
        <v>3</v>
      </c>
      <c r="E62" s="39">
        <v>811121</v>
      </c>
      <c r="G62" s="38" t="s">
        <v>1015</v>
      </c>
      <c r="H62" s="39">
        <v>4</v>
      </c>
      <c r="I62" s="40">
        <v>424490</v>
      </c>
      <c r="K62" s="38" t="s">
        <v>781</v>
      </c>
      <c r="L62" s="39">
        <v>4</v>
      </c>
      <c r="M62" s="40">
        <v>326299</v>
      </c>
      <c r="O62" s="38" t="s">
        <v>687</v>
      </c>
      <c r="P62" s="39">
        <v>1</v>
      </c>
      <c r="Q62" s="40">
        <v>811310</v>
      </c>
      <c r="S62" s="34" t="s">
        <v>1231</v>
      </c>
      <c r="T62" s="33">
        <v>3</v>
      </c>
      <c r="U62" s="34">
        <v>327111</v>
      </c>
      <c r="V62" s="34" t="s">
        <v>1230</v>
      </c>
    </row>
    <row r="63" spans="3:22" ht="45">
      <c r="C63" s="40" t="s">
        <v>1085</v>
      </c>
      <c r="D63" s="39">
        <v>2</v>
      </c>
      <c r="E63" s="39">
        <v>332999</v>
      </c>
      <c r="G63" s="38" t="s">
        <v>1016</v>
      </c>
      <c r="H63" s="39">
        <v>4</v>
      </c>
      <c r="I63" s="40">
        <v>424490</v>
      </c>
      <c r="K63" s="38" t="s">
        <v>782</v>
      </c>
      <c r="L63" s="39">
        <v>5</v>
      </c>
      <c r="M63" s="40">
        <v>321113</v>
      </c>
      <c r="O63" s="38" t="s">
        <v>688</v>
      </c>
      <c r="P63" s="39">
        <v>2</v>
      </c>
      <c r="Q63" s="40">
        <v>333992</v>
      </c>
      <c r="S63" s="34" t="s">
        <v>98</v>
      </c>
      <c r="T63" s="33">
        <v>4</v>
      </c>
      <c r="U63" s="34">
        <v>339920</v>
      </c>
      <c r="V63" s="34" t="s">
        <v>1232</v>
      </c>
    </row>
    <row r="64" spans="3:22" ht="60">
      <c r="C64" s="40" t="s">
        <v>1086</v>
      </c>
      <c r="D64" s="39">
        <v>2</v>
      </c>
      <c r="E64" s="39">
        <v>334518</v>
      </c>
      <c r="G64" s="38" t="s">
        <v>1017</v>
      </c>
      <c r="H64" s="39">
        <v>5</v>
      </c>
      <c r="I64" s="40">
        <v>424420</v>
      </c>
      <c r="K64" s="38" t="s">
        <v>783</v>
      </c>
      <c r="L64" s="39">
        <v>5</v>
      </c>
      <c r="M64" s="40">
        <v>321211</v>
      </c>
      <c r="O64" s="38" t="s">
        <v>689</v>
      </c>
      <c r="P64" s="39">
        <v>2</v>
      </c>
      <c r="Q64" s="40">
        <v>333311</v>
      </c>
      <c r="S64" s="34" t="s">
        <v>99</v>
      </c>
      <c r="T64" s="33">
        <v>4</v>
      </c>
      <c r="U64" s="34">
        <v>314992</v>
      </c>
      <c r="V64" s="34" t="s">
        <v>1233</v>
      </c>
    </row>
    <row r="65" spans="3:22" ht="90">
      <c r="C65" s="40" t="s">
        <v>1077</v>
      </c>
      <c r="D65" s="39">
        <v>2</v>
      </c>
      <c r="E65" s="39">
        <v>339911</v>
      </c>
      <c r="G65" s="38" t="s">
        <v>1018</v>
      </c>
      <c r="H65" s="39">
        <v>4</v>
      </c>
      <c r="I65" s="40">
        <v>424460</v>
      </c>
      <c r="K65" s="38" t="s">
        <v>784</v>
      </c>
      <c r="L65" s="39">
        <v>4</v>
      </c>
      <c r="M65" s="40">
        <v>321213</v>
      </c>
      <c r="O65" s="38" t="s">
        <v>690</v>
      </c>
      <c r="P65" s="39">
        <v>2</v>
      </c>
      <c r="Q65" s="40">
        <v>333992</v>
      </c>
      <c r="S65" s="34" t="s">
        <v>100</v>
      </c>
      <c r="T65" s="33">
        <v>2</v>
      </c>
      <c r="U65" s="34">
        <v>333921</v>
      </c>
      <c r="V65" s="34" t="s">
        <v>1234</v>
      </c>
    </row>
    <row r="66" spans="3:22" ht="180">
      <c r="C66" s="40" t="s">
        <v>1087</v>
      </c>
      <c r="D66" s="39">
        <v>2</v>
      </c>
      <c r="E66" s="39">
        <v>339116</v>
      </c>
      <c r="G66" s="38" t="s">
        <v>1019</v>
      </c>
      <c r="H66" s="39">
        <v>5</v>
      </c>
      <c r="I66" s="40">
        <v>424420</v>
      </c>
      <c r="K66" s="38" t="s">
        <v>785</v>
      </c>
      <c r="L66" s="39">
        <v>4</v>
      </c>
      <c r="M66" s="40">
        <v>321911</v>
      </c>
      <c r="O66" s="38" t="s">
        <v>691</v>
      </c>
      <c r="P66" s="39">
        <v>1</v>
      </c>
      <c r="Q66" s="40">
        <v>811310</v>
      </c>
      <c r="S66" s="34" t="s">
        <v>101</v>
      </c>
      <c r="T66" s="33">
        <v>2</v>
      </c>
      <c r="U66" s="34">
        <v>333412</v>
      </c>
      <c r="V66" s="34" t="s">
        <v>1235</v>
      </c>
    </row>
    <row r="67" spans="3:22" ht="270">
      <c r="C67" s="40" t="s">
        <v>1088</v>
      </c>
      <c r="D67" s="39">
        <v>2</v>
      </c>
      <c r="E67" s="39">
        <v>332214</v>
      </c>
      <c r="G67" s="38" t="s">
        <v>1020</v>
      </c>
      <c r="H67" s="39">
        <v>4</v>
      </c>
      <c r="I67" s="40">
        <v>424490</v>
      </c>
      <c r="K67" s="38" t="s">
        <v>786</v>
      </c>
      <c r="L67" s="39">
        <v>4</v>
      </c>
      <c r="M67" s="40">
        <v>321213</v>
      </c>
      <c r="O67" s="38" t="s">
        <v>692</v>
      </c>
      <c r="P67" s="39">
        <v>3</v>
      </c>
      <c r="Q67" s="40">
        <v>333112</v>
      </c>
      <c r="S67" s="34" t="s">
        <v>102</v>
      </c>
      <c r="T67" s="33">
        <v>2</v>
      </c>
      <c r="U67" s="34">
        <v>339113</v>
      </c>
      <c r="V67" s="34" t="s">
        <v>1236</v>
      </c>
    </row>
    <row r="68" spans="3:22" ht="75">
      <c r="C68" s="40" t="s">
        <v>1089</v>
      </c>
      <c r="D68" s="39">
        <v>2</v>
      </c>
      <c r="E68" s="39">
        <v>811412</v>
      </c>
      <c r="G68" s="38" t="s">
        <v>1021</v>
      </c>
      <c r="H68" s="39">
        <v>4</v>
      </c>
      <c r="I68" s="40">
        <v>424490</v>
      </c>
      <c r="K68" s="38" t="s">
        <v>787</v>
      </c>
      <c r="L68" s="39">
        <v>4</v>
      </c>
      <c r="M68" s="40">
        <v>321920</v>
      </c>
      <c r="O68" s="38" t="s">
        <v>693</v>
      </c>
      <c r="P68" s="39">
        <v>1</v>
      </c>
      <c r="Q68" s="40">
        <v>811310</v>
      </c>
      <c r="S68" s="34" t="s">
        <v>103</v>
      </c>
      <c r="T68" s="33">
        <v>2</v>
      </c>
      <c r="U68" s="34">
        <v>333314</v>
      </c>
      <c r="V68" s="34" t="s">
        <v>1237</v>
      </c>
    </row>
    <row r="69" spans="3:22" ht="45">
      <c r="C69" s="40" t="s">
        <v>1090</v>
      </c>
      <c r="D69" s="39">
        <v>2</v>
      </c>
      <c r="E69" s="39">
        <v>811412</v>
      </c>
      <c r="G69" s="38" t="s">
        <v>1022</v>
      </c>
      <c r="H69" s="39">
        <v>4</v>
      </c>
      <c r="I69" s="40">
        <v>424490</v>
      </c>
      <c r="K69" s="38" t="s">
        <v>788</v>
      </c>
      <c r="L69" s="39">
        <v>5</v>
      </c>
      <c r="M69" s="40">
        <v>321999</v>
      </c>
      <c r="O69" s="38" t="s">
        <v>694</v>
      </c>
      <c r="P69" s="39">
        <v>2</v>
      </c>
      <c r="Q69" s="40">
        <v>333111</v>
      </c>
      <c r="S69" s="34" t="s">
        <v>104</v>
      </c>
      <c r="T69" s="33">
        <v>3</v>
      </c>
      <c r="U69" s="34">
        <v>335932</v>
      </c>
      <c r="V69" s="34" t="s">
        <v>1238</v>
      </c>
    </row>
    <row r="70" spans="3:22" ht="45">
      <c r="C70" s="40" t="s">
        <v>1091</v>
      </c>
      <c r="D70" s="39">
        <v>2</v>
      </c>
      <c r="E70" s="39">
        <v>333512</v>
      </c>
      <c r="K70" s="38" t="s">
        <v>789</v>
      </c>
      <c r="L70" s="39">
        <v>5</v>
      </c>
      <c r="M70" s="40">
        <v>321999</v>
      </c>
      <c r="O70" s="38" t="s">
        <v>695</v>
      </c>
      <c r="P70" s="39">
        <v>1</v>
      </c>
      <c r="Q70" s="40">
        <v>811310</v>
      </c>
      <c r="S70" s="34" t="s">
        <v>105</v>
      </c>
      <c r="T70" s="33">
        <v>4</v>
      </c>
      <c r="U70" s="34">
        <v>339995</v>
      </c>
      <c r="V70" s="34" t="s">
        <v>1239</v>
      </c>
    </row>
    <row r="71" spans="3:22" ht="240">
      <c r="C71" s="40" t="s">
        <v>1092</v>
      </c>
      <c r="D71" s="39">
        <v>3</v>
      </c>
      <c r="E71" s="39">
        <v>333313</v>
      </c>
      <c r="K71" s="38" t="s">
        <v>394</v>
      </c>
      <c r="L71" s="39">
        <v>5</v>
      </c>
      <c r="M71" s="40">
        <v>321999</v>
      </c>
      <c r="O71" s="38" t="s">
        <v>696</v>
      </c>
      <c r="P71" s="39">
        <v>2</v>
      </c>
      <c r="Q71" s="40">
        <v>333512</v>
      </c>
      <c r="S71" s="34" t="s">
        <v>106</v>
      </c>
      <c r="T71" s="33">
        <v>4</v>
      </c>
      <c r="U71" s="34">
        <v>335911</v>
      </c>
      <c r="V71" s="34" t="s">
        <v>1240</v>
      </c>
    </row>
    <row r="72" spans="3:22" ht="270">
      <c r="C72" s="40" t="s">
        <v>1093</v>
      </c>
      <c r="D72" s="39">
        <v>2</v>
      </c>
      <c r="E72" s="39" t="s">
        <v>199</v>
      </c>
      <c r="K72" s="38" t="s">
        <v>358</v>
      </c>
      <c r="L72" s="39">
        <v>4</v>
      </c>
      <c r="M72" s="40">
        <v>339999</v>
      </c>
      <c r="O72" s="38" t="s">
        <v>697</v>
      </c>
      <c r="P72" s="39">
        <v>2</v>
      </c>
      <c r="Q72" s="40">
        <v>333516</v>
      </c>
      <c r="S72" s="34" t="s">
        <v>1748</v>
      </c>
      <c r="T72" s="33">
        <v>4</v>
      </c>
      <c r="U72" s="34">
        <v>322299</v>
      </c>
      <c r="V72" s="34" t="s">
        <v>1219</v>
      </c>
    </row>
    <row r="73" spans="3:22" ht="195">
      <c r="C73" s="40" t="s">
        <v>1094</v>
      </c>
      <c r="D73" s="39">
        <v>2</v>
      </c>
      <c r="E73" s="39">
        <v>332999</v>
      </c>
      <c r="K73" s="38" t="s">
        <v>790</v>
      </c>
      <c r="L73" s="39">
        <v>5</v>
      </c>
      <c r="M73" s="40">
        <v>321999</v>
      </c>
      <c r="O73" s="38" t="s">
        <v>698</v>
      </c>
      <c r="P73" s="39">
        <v>2</v>
      </c>
      <c r="Q73" s="40">
        <v>333120</v>
      </c>
      <c r="S73" s="34" t="s">
        <v>107</v>
      </c>
      <c r="T73" s="33">
        <v>2</v>
      </c>
      <c r="U73" s="34">
        <v>333311</v>
      </c>
      <c r="V73" s="34" t="s">
        <v>1242</v>
      </c>
    </row>
    <row r="74" spans="3:22" ht="135">
      <c r="C74" s="40" t="s">
        <v>1095</v>
      </c>
      <c r="D74" s="39">
        <v>4</v>
      </c>
      <c r="E74" s="39">
        <v>331521</v>
      </c>
      <c r="K74" s="38" t="s">
        <v>393</v>
      </c>
      <c r="L74" s="39">
        <v>5</v>
      </c>
      <c r="M74" s="40">
        <v>321999</v>
      </c>
      <c r="O74" s="38" t="s">
        <v>699</v>
      </c>
      <c r="P74" s="39">
        <v>2</v>
      </c>
      <c r="Q74" s="40">
        <v>333294</v>
      </c>
      <c r="S74" s="34" t="s">
        <v>109</v>
      </c>
      <c r="T74" s="33">
        <v>4</v>
      </c>
      <c r="U74" s="34" t="s">
        <v>108</v>
      </c>
      <c r="V74" s="34" t="s">
        <v>1243</v>
      </c>
    </row>
    <row r="75" spans="3:22" ht="120">
      <c r="C75" s="40" t="s">
        <v>1096</v>
      </c>
      <c r="D75" s="39">
        <v>2</v>
      </c>
      <c r="E75" s="39">
        <v>333314</v>
      </c>
      <c r="K75" s="38" t="s">
        <v>791</v>
      </c>
      <c r="L75" s="39">
        <v>5</v>
      </c>
      <c r="M75" s="40">
        <v>321999</v>
      </c>
      <c r="O75" s="38" t="s">
        <v>700</v>
      </c>
      <c r="P75" s="39">
        <v>2</v>
      </c>
      <c r="Q75" s="40">
        <v>333292</v>
      </c>
      <c r="S75" s="34" t="s">
        <v>111</v>
      </c>
      <c r="T75" s="33">
        <v>2</v>
      </c>
      <c r="U75" s="34" t="s">
        <v>110</v>
      </c>
      <c r="V75" s="34" t="s">
        <v>1244</v>
      </c>
    </row>
    <row r="76" spans="3:22" ht="165">
      <c r="C76" s="40" t="s">
        <v>1097</v>
      </c>
      <c r="D76" s="39">
        <v>4</v>
      </c>
      <c r="E76" s="39">
        <v>314911</v>
      </c>
      <c r="K76" s="38" t="s">
        <v>792</v>
      </c>
      <c r="L76" s="39">
        <v>5</v>
      </c>
      <c r="M76" s="40" t="s">
        <v>122</v>
      </c>
      <c r="O76" s="38" t="s">
        <v>701</v>
      </c>
      <c r="P76" s="39">
        <v>3</v>
      </c>
      <c r="Q76" s="40">
        <v>333298</v>
      </c>
      <c r="S76" s="34" t="s">
        <v>112</v>
      </c>
      <c r="T76" s="33">
        <v>2</v>
      </c>
      <c r="U76" s="34">
        <v>332722</v>
      </c>
      <c r="V76" s="34" t="s">
        <v>1245</v>
      </c>
    </row>
    <row r="77" spans="3:22" ht="45">
      <c r="C77" s="40" t="s">
        <v>1098</v>
      </c>
      <c r="D77" s="39">
        <v>4</v>
      </c>
      <c r="E77" s="39">
        <v>316211</v>
      </c>
      <c r="K77" s="38" t="s">
        <v>793</v>
      </c>
      <c r="L77" s="39">
        <v>5</v>
      </c>
      <c r="M77" s="40" t="s">
        <v>242</v>
      </c>
      <c r="O77" s="38" t="s">
        <v>702</v>
      </c>
      <c r="P77" s="39">
        <v>2</v>
      </c>
      <c r="Q77" s="40">
        <v>333312</v>
      </c>
      <c r="S77" s="34" t="s">
        <v>113</v>
      </c>
      <c r="T77" s="33">
        <v>3</v>
      </c>
      <c r="U77" s="34">
        <v>327410</v>
      </c>
      <c r="V77" s="34" t="s">
        <v>1246</v>
      </c>
    </row>
    <row r="78" spans="3:22" ht="225">
      <c r="C78" s="40" t="s">
        <v>1099</v>
      </c>
      <c r="D78" s="39">
        <v>4</v>
      </c>
      <c r="E78" s="39">
        <v>316110</v>
      </c>
      <c r="K78" s="38" t="s">
        <v>794</v>
      </c>
      <c r="L78" s="39">
        <v>5</v>
      </c>
      <c r="M78" s="40" t="s">
        <v>122</v>
      </c>
      <c r="O78" s="38" t="s">
        <v>703</v>
      </c>
      <c r="P78" s="39">
        <v>2</v>
      </c>
      <c r="Q78" s="40">
        <v>333291</v>
      </c>
      <c r="S78" s="34" t="s">
        <v>1746</v>
      </c>
      <c r="T78" s="33">
        <v>2</v>
      </c>
      <c r="U78" s="34">
        <v>332214</v>
      </c>
      <c r="V78" s="34" t="s">
        <v>1225</v>
      </c>
    </row>
    <row r="79" spans="3:22" ht="45">
      <c r="C79" s="40" t="s">
        <v>1100</v>
      </c>
      <c r="D79" s="39">
        <v>4</v>
      </c>
      <c r="E79" s="39">
        <v>316110</v>
      </c>
      <c r="K79" s="38" t="s">
        <v>795</v>
      </c>
      <c r="L79" s="39">
        <v>4</v>
      </c>
      <c r="M79" s="40">
        <v>322231</v>
      </c>
      <c r="O79" s="38" t="s">
        <v>704</v>
      </c>
      <c r="P79" s="39">
        <v>3</v>
      </c>
      <c r="Q79" s="40">
        <v>333298</v>
      </c>
      <c r="S79" s="34" t="s">
        <v>114</v>
      </c>
      <c r="T79" s="33">
        <v>2</v>
      </c>
      <c r="U79" s="34">
        <v>333414</v>
      </c>
      <c r="V79" s="34" t="s">
        <v>1248</v>
      </c>
    </row>
    <row r="80" spans="3:22" ht="45">
      <c r="C80" s="40" t="s">
        <v>1101</v>
      </c>
      <c r="D80" s="39">
        <v>2</v>
      </c>
      <c r="E80" s="39">
        <v>339115</v>
      </c>
      <c r="K80" s="38" t="s">
        <v>796</v>
      </c>
      <c r="L80" s="39">
        <v>4</v>
      </c>
      <c r="M80" s="40">
        <v>322211</v>
      </c>
      <c r="O80" s="38" t="s">
        <v>705</v>
      </c>
      <c r="P80" s="39">
        <v>2</v>
      </c>
      <c r="Q80" s="40">
        <v>333993</v>
      </c>
      <c r="S80" s="34" t="s">
        <v>115</v>
      </c>
      <c r="T80" s="33">
        <v>4</v>
      </c>
      <c r="U80" s="34">
        <v>316211</v>
      </c>
      <c r="V80" s="34" t="s">
        <v>1249</v>
      </c>
    </row>
    <row r="81" spans="3:22" ht="90">
      <c r="C81" s="40" t="s">
        <v>1102</v>
      </c>
      <c r="D81" s="39">
        <v>4</v>
      </c>
      <c r="E81" s="39">
        <v>316991</v>
      </c>
      <c r="K81" s="38" t="s">
        <v>797</v>
      </c>
      <c r="L81" s="39">
        <v>5</v>
      </c>
      <c r="M81" s="40" t="s">
        <v>270</v>
      </c>
      <c r="O81" s="38" t="s">
        <v>706</v>
      </c>
      <c r="P81" s="39">
        <v>2</v>
      </c>
      <c r="Q81" s="40">
        <v>333220</v>
      </c>
      <c r="S81" s="34" t="s">
        <v>116</v>
      </c>
      <c r="T81" s="33">
        <v>4</v>
      </c>
      <c r="U81" s="34">
        <v>315993</v>
      </c>
      <c r="V81" s="34" t="s">
        <v>1250</v>
      </c>
    </row>
    <row r="82" spans="3:22" ht="105">
      <c r="C82" s="40" t="s">
        <v>1103</v>
      </c>
      <c r="D82" s="39">
        <v>4</v>
      </c>
      <c r="E82" s="39">
        <v>316991</v>
      </c>
      <c r="K82" s="38" t="s">
        <v>256</v>
      </c>
      <c r="L82" s="39">
        <v>4</v>
      </c>
      <c r="M82" s="40">
        <v>322231</v>
      </c>
      <c r="O82" s="38" t="s">
        <v>707</v>
      </c>
      <c r="P82" s="39">
        <v>2</v>
      </c>
      <c r="Q82" s="40">
        <v>333210</v>
      </c>
      <c r="S82" s="34" t="s">
        <v>117</v>
      </c>
      <c r="T82" s="33">
        <v>3</v>
      </c>
      <c r="U82" s="34">
        <v>335999</v>
      </c>
      <c r="V82" s="34" t="s">
        <v>1251</v>
      </c>
    </row>
    <row r="83" spans="3:22" ht="75">
      <c r="C83" s="40" t="s">
        <v>1104</v>
      </c>
      <c r="D83" s="39">
        <v>4</v>
      </c>
      <c r="E83" s="39">
        <v>326199</v>
      </c>
      <c r="K83" s="38" t="s">
        <v>798</v>
      </c>
      <c r="L83" s="39">
        <v>4</v>
      </c>
      <c r="M83" s="40">
        <v>322222</v>
      </c>
      <c r="O83" s="38" t="s">
        <v>708</v>
      </c>
      <c r="P83" s="39">
        <v>2</v>
      </c>
      <c r="Q83" s="40">
        <v>333999</v>
      </c>
      <c r="S83" s="34" t="s">
        <v>118</v>
      </c>
      <c r="T83" s="33">
        <v>2</v>
      </c>
      <c r="U83" s="34">
        <v>332214</v>
      </c>
      <c r="V83" s="34" t="s">
        <v>1252</v>
      </c>
    </row>
    <row r="84" spans="3:22" ht="30">
      <c r="C84" s="40" t="s">
        <v>1105</v>
      </c>
      <c r="D84" s="39">
        <v>4</v>
      </c>
      <c r="E84" s="39">
        <v>339999</v>
      </c>
      <c r="K84" s="38" t="s">
        <v>799</v>
      </c>
      <c r="L84" s="39">
        <v>4</v>
      </c>
      <c r="M84" s="40">
        <v>322299</v>
      </c>
      <c r="O84" s="38" t="s">
        <v>709</v>
      </c>
      <c r="P84" s="39">
        <v>5</v>
      </c>
      <c r="Q84" s="40" t="s">
        <v>351</v>
      </c>
      <c r="S84" s="34" t="s">
        <v>119</v>
      </c>
      <c r="T84" s="33">
        <v>2</v>
      </c>
      <c r="U84" s="34">
        <v>333924</v>
      </c>
      <c r="V84" s="34" t="s">
        <v>1253</v>
      </c>
    </row>
    <row r="85" spans="3:22" ht="105">
      <c r="C85" s="40" t="s">
        <v>1106</v>
      </c>
      <c r="D85" s="39">
        <v>4</v>
      </c>
      <c r="E85" s="39">
        <v>326199</v>
      </c>
      <c r="K85" s="38" t="s">
        <v>800</v>
      </c>
      <c r="L85" s="39">
        <v>3</v>
      </c>
      <c r="M85" s="40">
        <v>323118</v>
      </c>
      <c r="O85" s="38" t="s">
        <v>710</v>
      </c>
      <c r="P85" s="39">
        <v>3</v>
      </c>
      <c r="Q85" s="40">
        <v>811111</v>
      </c>
      <c r="S85" s="34" t="s">
        <v>120</v>
      </c>
      <c r="T85" s="33">
        <v>3</v>
      </c>
      <c r="U85" s="34">
        <v>336211</v>
      </c>
      <c r="V85" s="34" t="s">
        <v>1254</v>
      </c>
    </row>
    <row r="86" spans="3:22" ht="60">
      <c r="C86" s="40" t="s">
        <v>1107</v>
      </c>
      <c r="D86" s="39">
        <v>3</v>
      </c>
      <c r="E86" s="39" t="s">
        <v>607</v>
      </c>
      <c r="K86" s="38" t="s">
        <v>801</v>
      </c>
      <c r="L86" s="39">
        <v>3</v>
      </c>
      <c r="M86" s="40">
        <v>323118</v>
      </c>
      <c r="O86" s="38" t="s">
        <v>711</v>
      </c>
      <c r="P86" s="39">
        <v>4</v>
      </c>
      <c r="Q86" s="40">
        <v>423510</v>
      </c>
      <c r="S86" s="34" t="s">
        <v>121</v>
      </c>
      <c r="T86" s="33">
        <v>3</v>
      </c>
      <c r="U86" s="34">
        <v>336991</v>
      </c>
      <c r="V86" s="34" t="s">
        <v>1255</v>
      </c>
    </row>
    <row r="87" spans="3:22" ht="270">
      <c r="C87" s="40" t="s">
        <v>1108</v>
      </c>
      <c r="D87" s="39">
        <v>3</v>
      </c>
      <c r="E87" s="39">
        <v>811430</v>
      </c>
      <c r="K87" s="38" t="s">
        <v>802</v>
      </c>
      <c r="L87" s="39">
        <v>3</v>
      </c>
      <c r="M87" s="40">
        <v>323118</v>
      </c>
      <c r="O87" s="38" t="s">
        <v>712</v>
      </c>
      <c r="P87" s="39">
        <v>4</v>
      </c>
      <c r="Q87" s="40">
        <v>423520</v>
      </c>
      <c r="S87" s="34" t="s">
        <v>1747</v>
      </c>
      <c r="T87" s="33">
        <v>2</v>
      </c>
      <c r="U87" s="34">
        <v>332439</v>
      </c>
      <c r="V87" s="34" t="s">
        <v>1241</v>
      </c>
    </row>
    <row r="88" spans="3:22" ht="270">
      <c r="C88" s="40" t="s">
        <v>1109</v>
      </c>
      <c r="D88" s="39">
        <v>4</v>
      </c>
      <c r="E88" s="39">
        <v>315222</v>
      </c>
      <c r="K88" s="38" t="s">
        <v>803</v>
      </c>
      <c r="L88" s="39">
        <v>3</v>
      </c>
      <c r="M88" s="40">
        <v>323118</v>
      </c>
      <c r="O88" s="38" t="s">
        <v>713</v>
      </c>
      <c r="P88" s="39">
        <v>4</v>
      </c>
      <c r="Q88" s="40">
        <v>423510</v>
      </c>
      <c r="S88" s="34" t="s">
        <v>1749</v>
      </c>
      <c r="T88" s="33">
        <v>2</v>
      </c>
      <c r="U88" s="34">
        <v>332410</v>
      </c>
      <c r="V88" s="34" t="s">
        <v>1247</v>
      </c>
    </row>
    <row r="89" spans="3:22" ht="45">
      <c r="C89" s="40" t="s">
        <v>1110</v>
      </c>
      <c r="D89" s="39">
        <v>4</v>
      </c>
      <c r="E89" s="39">
        <v>314121</v>
      </c>
      <c r="K89" s="38" t="s">
        <v>804</v>
      </c>
      <c r="L89" s="39">
        <v>3</v>
      </c>
      <c r="M89" s="40">
        <v>323118</v>
      </c>
      <c r="O89" s="38" t="s">
        <v>714</v>
      </c>
      <c r="P89" s="39">
        <v>4</v>
      </c>
      <c r="Q89" s="40">
        <v>423510</v>
      </c>
      <c r="S89" s="34" t="s">
        <v>124</v>
      </c>
      <c r="T89" s="33">
        <v>4</v>
      </c>
      <c r="U89" s="34">
        <v>325992</v>
      </c>
      <c r="V89" s="34" t="s">
        <v>1258</v>
      </c>
    </row>
    <row r="90" spans="3:22" ht="75">
      <c r="C90" s="40" t="s">
        <v>1111</v>
      </c>
      <c r="D90" s="39">
        <v>4</v>
      </c>
      <c r="E90" s="39">
        <v>315991</v>
      </c>
      <c r="K90" s="38" t="s">
        <v>805</v>
      </c>
      <c r="L90" s="39">
        <v>3</v>
      </c>
      <c r="M90" s="40">
        <v>323118</v>
      </c>
      <c r="O90" s="38" t="s">
        <v>715</v>
      </c>
      <c r="P90" s="39">
        <v>4</v>
      </c>
      <c r="Q90" s="40">
        <v>423510</v>
      </c>
      <c r="S90" s="34" t="s">
        <v>125</v>
      </c>
      <c r="T90" s="33">
        <v>2</v>
      </c>
      <c r="U90" s="34">
        <v>332999</v>
      </c>
      <c r="V90" s="34" t="s">
        <v>1259</v>
      </c>
    </row>
    <row r="91" spans="3:22" ht="75">
      <c r="C91" s="40" t="s">
        <v>1112</v>
      </c>
      <c r="D91" s="39">
        <v>4</v>
      </c>
      <c r="E91" s="39" t="s">
        <v>392</v>
      </c>
      <c r="K91" s="38" t="s">
        <v>806</v>
      </c>
      <c r="L91" s="39">
        <v>3</v>
      </c>
      <c r="M91" s="40">
        <v>323110</v>
      </c>
      <c r="O91" s="38" t="s">
        <v>716</v>
      </c>
      <c r="P91" s="39">
        <v>3</v>
      </c>
      <c r="Q91" s="40">
        <v>423720</v>
      </c>
      <c r="S91" s="34" t="s">
        <v>126</v>
      </c>
      <c r="T91" s="33">
        <v>2</v>
      </c>
      <c r="U91" s="34">
        <v>332618</v>
      </c>
      <c r="V91" s="34" t="s">
        <v>1260</v>
      </c>
    </row>
    <row r="92" spans="3:22" ht="90">
      <c r="C92" s="40" t="s">
        <v>1113</v>
      </c>
      <c r="D92" s="39">
        <v>5</v>
      </c>
      <c r="E92" s="39">
        <v>337910</v>
      </c>
      <c r="K92" s="38" t="s">
        <v>807</v>
      </c>
      <c r="L92" s="39">
        <v>3</v>
      </c>
      <c r="M92" s="40">
        <v>323110</v>
      </c>
      <c r="O92" s="38" t="s">
        <v>717</v>
      </c>
      <c r="P92" s="39">
        <v>4</v>
      </c>
      <c r="Q92" s="40">
        <v>423990</v>
      </c>
      <c r="S92" s="34" t="s">
        <v>127</v>
      </c>
      <c r="T92" s="33">
        <v>3</v>
      </c>
      <c r="U92" s="34">
        <v>335921</v>
      </c>
      <c r="V92" s="34" t="s">
        <v>1261</v>
      </c>
    </row>
    <row r="93" spans="3:22" ht="105">
      <c r="C93" s="40" t="s">
        <v>1114</v>
      </c>
      <c r="D93" s="39">
        <v>4</v>
      </c>
      <c r="E93" s="39">
        <v>313210</v>
      </c>
      <c r="K93" s="38" t="s">
        <v>808</v>
      </c>
      <c r="L93" s="39">
        <v>3</v>
      </c>
      <c r="M93" s="40">
        <v>323110</v>
      </c>
      <c r="O93" s="38" t="s">
        <v>718</v>
      </c>
      <c r="P93" s="39">
        <v>3</v>
      </c>
      <c r="Q93" s="40">
        <v>423710</v>
      </c>
      <c r="S93" s="34" t="s">
        <v>128</v>
      </c>
      <c r="T93" s="33">
        <v>3</v>
      </c>
      <c r="U93" s="34">
        <v>327310</v>
      </c>
      <c r="V93" s="34" t="s">
        <v>1262</v>
      </c>
    </row>
    <row r="94" spans="3:22" ht="45">
      <c r="C94" s="40" t="s">
        <v>1115</v>
      </c>
      <c r="D94" s="39">
        <v>4</v>
      </c>
      <c r="E94" s="39">
        <v>811490</v>
      </c>
      <c r="K94" s="38" t="s">
        <v>809</v>
      </c>
      <c r="L94" s="39">
        <v>3</v>
      </c>
      <c r="M94" s="40">
        <v>323118</v>
      </c>
      <c r="O94" s="38" t="s">
        <v>719</v>
      </c>
      <c r="P94" s="39">
        <v>4</v>
      </c>
      <c r="Q94" s="40">
        <v>423510</v>
      </c>
      <c r="S94" s="34" t="s">
        <v>129</v>
      </c>
      <c r="T94" s="33">
        <v>2</v>
      </c>
      <c r="U94" s="34">
        <v>339111</v>
      </c>
      <c r="V94" s="34" t="s">
        <v>1263</v>
      </c>
    </row>
    <row r="95" spans="3:22" ht="105">
      <c r="C95" s="40" t="s">
        <v>1116</v>
      </c>
      <c r="D95" s="39">
        <v>4</v>
      </c>
      <c r="E95" s="39">
        <v>315292</v>
      </c>
      <c r="K95" s="38" t="s">
        <v>810</v>
      </c>
      <c r="L95" s="39">
        <v>3</v>
      </c>
      <c r="M95" s="40">
        <v>323118</v>
      </c>
      <c r="O95" s="38" t="s">
        <v>720</v>
      </c>
      <c r="P95" s="39">
        <v>3</v>
      </c>
      <c r="Q95" s="40">
        <v>423830</v>
      </c>
      <c r="S95" s="34" t="s">
        <v>131</v>
      </c>
      <c r="T95" s="33">
        <v>2</v>
      </c>
      <c r="U95" s="34" t="s">
        <v>130</v>
      </c>
      <c r="V95" s="34" t="s">
        <v>1264</v>
      </c>
    </row>
    <row r="96" spans="3:22" ht="60">
      <c r="C96" s="40" t="s">
        <v>1117</v>
      </c>
      <c r="D96" s="39">
        <v>4</v>
      </c>
      <c r="E96" s="39">
        <v>313222</v>
      </c>
      <c r="K96" s="38" t="s">
        <v>811</v>
      </c>
      <c r="L96" s="39">
        <v>3</v>
      </c>
      <c r="M96" s="40">
        <v>323118</v>
      </c>
      <c r="O96" s="38" t="s">
        <v>721</v>
      </c>
      <c r="P96" s="39">
        <v>3</v>
      </c>
      <c r="Q96" s="40">
        <v>423810</v>
      </c>
      <c r="S96" s="34" t="s">
        <v>132</v>
      </c>
      <c r="T96" s="33">
        <v>4</v>
      </c>
      <c r="U96" s="34">
        <v>334418</v>
      </c>
      <c r="V96" s="34" t="s">
        <v>1265</v>
      </c>
    </row>
    <row r="97" spans="3:22" ht="240">
      <c r="C97" s="40" t="s">
        <v>1118</v>
      </c>
      <c r="D97" s="39">
        <v>4</v>
      </c>
      <c r="E97" s="39">
        <v>313311</v>
      </c>
      <c r="K97" s="38" t="s">
        <v>488</v>
      </c>
      <c r="L97" s="39">
        <v>3</v>
      </c>
      <c r="M97" s="40">
        <v>323115</v>
      </c>
      <c r="O97" s="38" t="s">
        <v>722</v>
      </c>
      <c r="P97" s="39">
        <v>3</v>
      </c>
      <c r="Q97" s="40">
        <v>423830</v>
      </c>
      <c r="S97" s="34" t="s">
        <v>134</v>
      </c>
      <c r="T97" s="33">
        <v>5</v>
      </c>
      <c r="U97" s="34" t="s">
        <v>133</v>
      </c>
      <c r="V97" s="34" t="s">
        <v>1266</v>
      </c>
    </row>
    <row r="98" spans="3:22" ht="105">
      <c r="C98" s="40" t="s">
        <v>1119</v>
      </c>
      <c r="D98" s="39">
        <v>4</v>
      </c>
      <c r="E98" s="39">
        <v>313210</v>
      </c>
      <c r="K98" s="38" t="s">
        <v>812</v>
      </c>
      <c r="L98" s="39">
        <v>3</v>
      </c>
      <c r="M98" s="40">
        <v>323115</v>
      </c>
      <c r="O98" s="38" t="s">
        <v>723</v>
      </c>
      <c r="P98" s="39">
        <v>4</v>
      </c>
      <c r="Q98" s="40">
        <v>423420</v>
      </c>
      <c r="S98" s="34" t="s">
        <v>135</v>
      </c>
      <c r="T98" s="33">
        <v>2</v>
      </c>
      <c r="U98" s="34">
        <v>336350</v>
      </c>
      <c r="V98" s="34" t="s">
        <v>1267</v>
      </c>
    </row>
    <row r="99" spans="3:22" ht="105">
      <c r="C99" s="40" t="s">
        <v>1120</v>
      </c>
      <c r="D99" s="39">
        <v>4</v>
      </c>
      <c r="E99" s="39">
        <v>313210</v>
      </c>
      <c r="K99" s="38" t="s">
        <v>813</v>
      </c>
      <c r="L99" s="39">
        <v>3</v>
      </c>
      <c r="M99" s="40">
        <v>323115</v>
      </c>
      <c r="O99" s="38" t="s">
        <v>724</v>
      </c>
      <c r="P99" s="39">
        <v>3</v>
      </c>
      <c r="Q99" s="40">
        <v>423830</v>
      </c>
      <c r="S99" s="34" t="s">
        <v>136</v>
      </c>
      <c r="T99" s="33">
        <v>2</v>
      </c>
      <c r="U99" s="34">
        <v>336330</v>
      </c>
      <c r="V99" s="34" t="s">
        <v>1268</v>
      </c>
    </row>
    <row r="100" spans="3:22" ht="45">
      <c r="C100" s="40" t="s">
        <v>1121</v>
      </c>
      <c r="D100" s="39">
        <v>4</v>
      </c>
      <c r="E100" s="39">
        <v>313210</v>
      </c>
      <c r="K100" s="38" t="s">
        <v>814</v>
      </c>
      <c r="L100" s="39">
        <v>3</v>
      </c>
      <c r="M100" s="40">
        <v>323115</v>
      </c>
      <c r="O100" s="38" t="s">
        <v>725</v>
      </c>
      <c r="P100" s="39">
        <v>3</v>
      </c>
      <c r="Q100" s="40">
        <v>423830</v>
      </c>
      <c r="S100" s="34" t="s">
        <v>137</v>
      </c>
      <c r="T100" s="33">
        <v>4</v>
      </c>
      <c r="U100" s="34">
        <v>334412</v>
      </c>
      <c r="V100" s="34" t="s">
        <v>1269</v>
      </c>
    </row>
    <row r="101" spans="3:22" ht="225">
      <c r="C101" s="40" t="s">
        <v>1122</v>
      </c>
      <c r="D101" s="39">
        <v>4</v>
      </c>
      <c r="E101" s="39">
        <v>313241</v>
      </c>
      <c r="K101" s="38" t="s">
        <v>815</v>
      </c>
      <c r="L101" s="39">
        <v>5</v>
      </c>
      <c r="M101" s="40" t="s">
        <v>258</v>
      </c>
      <c r="S101" s="34" t="s">
        <v>138</v>
      </c>
      <c r="T101" s="33">
        <v>3</v>
      </c>
      <c r="U101" s="34">
        <v>334111</v>
      </c>
      <c r="V101" s="34" t="s">
        <v>1270</v>
      </c>
    </row>
    <row r="102" spans="3:22" ht="75">
      <c r="C102" s="40" t="s">
        <v>1123</v>
      </c>
      <c r="D102" s="39">
        <v>4</v>
      </c>
      <c r="E102" s="39">
        <v>313311</v>
      </c>
      <c r="K102" s="38" t="s">
        <v>816</v>
      </c>
      <c r="L102" s="39">
        <v>5</v>
      </c>
      <c r="M102" s="40" t="s">
        <v>148</v>
      </c>
      <c r="S102" s="34" t="s">
        <v>139</v>
      </c>
      <c r="T102" s="33">
        <v>3</v>
      </c>
      <c r="U102" s="34">
        <v>334119</v>
      </c>
      <c r="V102" s="34" t="s">
        <v>1271</v>
      </c>
    </row>
    <row r="103" spans="3:22" ht="120">
      <c r="C103" s="40" t="s">
        <v>1124</v>
      </c>
      <c r="D103" s="39">
        <v>3</v>
      </c>
      <c r="E103" s="39">
        <v>812310</v>
      </c>
      <c r="K103" s="38" t="s">
        <v>817</v>
      </c>
      <c r="L103" s="39">
        <v>5</v>
      </c>
      <c r="M103" s="40" t="s">
        <v>133</v>
      </c>
      <c r="S103" s="34" t="s">
        <v>140</v>
      </c>
      <c r="T103" s="33">
        <v>4</v>
      </c>
      <c r="U103" s="34">
        <v>327213</v>
      </c>
      <c r="V103" s="34" t="s">
        <v>1272</v>
      </c>
    </row>
    <row r="104" spans="3:22" ht="60">
      <c r="C104" s="40" t="s">
        <v>1125</v>
      </c>
      <c r="D104" s="39">
        <v>3</v>
      </c>
      <c r="E104" s="39">
        <v>327910</v>
      </c>
      <c r="K104" s="38" t="s">
        <v>818</v>
      </c>
      <c r="L104" s="39">
        <v>5</v>
      </c>
      <c r="M104" s="40" t="s">
        <v>258</v>
      </c>
      <c r="S104" s="34" t="s">
        <v>141</v>
      </c>
      <c r="T104" s="33">
        <v>2</v>
      </c>
      <c r="U104" s="34">
        <v>332991</v>
      </c>
      <c r="V104" s="34" t="s">
        <v>1273</v>
      </c>
    </row>
    <row r="105" spans="3:22" ht="90">
      <c r="C105" s="40" t="s">
        <v>1126</v>
      </c>
      <c r="D105" s="39">
        <v>3</v>
      </c>
      <c r="E105" s="39">
        <v>327112</v>
      </c>
      <c r="K105" s="38" t="s">
        <v>819</v>
      </c>
      <c r="L105" s="39">
        <v>5</v>
      </c>
      <c r="M105" s="40" t="s">
        <v>227</v>
      </c>
      <c r="S105" s="34" t="s">
        <v>142</v>
      </c>
      <c r="T105" s="33">
        <v>4</v>
      </c>
      <c r="U105" s="34">
        <v>334413</v>
      </c>
      <c r="V105" s="34" t="s">
        <v>1274</v>
      </c>
    </row>
    <row r="106" spans="3:22" ht="255">
      <c r="C106" s="40" t="s">
        <v>1127</v>
      </c>
      <c r="D106" s="39">
        <v>4</v>
      </c>
      <c r="E106" s="39">
        <v>327213</v>
      </c>
      <c r="K106" s="38" t="s">
        <v>820</v>
      </c>
      <c r="L106" s="39">
        <v>5</v>
      </c>
      <c r="M106" s="40" t="s">
        <v>345</v>
      </c>
      <c r="S106" s="34" t="s">
        <v>143</v>
      </c>
      <c r="T106" s="33">
        <v>2</v>
      </c>
      <c r="U106" s="34">
        <v>336322</v>
      </c>
      <c r="V106" s="34" t="s">
        <v>1275</v>
      </c>
    </row>
    <row r="107" spans="3:22" ht="105">
      <c r="C107" s="40" t="s">
        <v>1128</v>
      </c>
      <c r="D107" s="39">
        <v>4</v>
      </c>
      <c r="E107" s="39">
        <v>327213</v>
      </c>
      <c r="K107" s="38" t="s">
        <v>821</v>
      </c>
      <c r="L107" s="39">
        <v>5</v>
      </c>
      <c r="M107" s="40" t="s">
        <v>288</v>
      </c>
      <c r="S107" s="34" t="s">
        <v>144</v>
      </c>
      <c r="T107" s="33">
        <v>2</v>
      </c>
      <c r="U107" s="34">
        <v>339113</v>
      </c>
      <c r="V107" s="34" t="s">
        <v>1276</v>
      </c>
    </row>
    <row r="108" spans="3:22" ht="90">
      <c r="C108" s="40" t="s">
        <v>1129</v>
      </c>
      <c r="D108" s="39">
        <v>2</v>
      </c>
      <c r="E108" s="39">
        <v>238320</v>
      </c>
      <c r="K108" s="38" t="s">
        <v>160</v>
      </c>
      <c r="L108" s="39">
        <v>5</v>
      </c>
      <c r="M108" s="40" t="s">
        <v>159</v>
      </c>
      <c r="S108" s="34" t="s">
        <v>145</v>
      </c>
      <c r="T108" s="33">
        <v>2</v>
      </c>
      <c r="U108" s="34">
        <v>333314</v>
      </c>
      <c r="V108" s="34" t="s">
        <v>1277</v>
      </c>
    </row>
    <row r="109" spans="3:22" ht="60">
      <c r="C109" s="40" t="s">
        <v>1130</v>
      </c>
      <c r="D109" s="39">
        <v>2</v>
      </c>
      <c r="E109" s="39">
        <v>339911</v>
      </c>
      <c r="K109" s="38" t="s">
        <v>822</v>
      </c>
      <c r="L109" s="39">
        <v>5</v>
      </c>
      <c r="M109" s="40" t="s">
        <v>57</v>
      </c>
      <c r="S109" s="34" t="s">
        <v>146</v>
      </c>
      <c r="T109" s="33">
        <v>4</v>
      </c>
      <c r="U109" s="34">
        <v>335211</v>
      </c>
      <c r="V109" s="34" t="s">
        <v>1278</v>
      </c>
    </row>
    <row r="110" spans="3:22" ht="60">
      <c r="C110" s="40" t="s">
        <v>1131</v>
      </c>
      <c r="D110" s="39">
        <v>3</v>
      </c>
      <c r="E110" s="39">
        <v>444220</v>
      </c>
      <c r="K110" s="38" t="s">
        <v>823</v>
      </c>
      <c r="L110" s="39">
        <v>5</v>
      </c>
      <c r="M110" s="40" t="s">
        <v>133</v>
      </c>
      <c r="S110" s="34" t="s">
        <v>147</v>
      </c>
      <c r="T110" s="33">
        <v>4</v>
      </c>
      <c r="U110" s="34">
        <v>313230</v>
      </c>
      <c r="V110" s="34" t="s">
        <v>1279</v>
      </c>
    </row>
    <row r="111" spans="3:22" ht="30">
      <c r="C111" s="40" t="s">
        <v>1132</v>
      </c>
      <c r="D111" s="39">
        <v>3</v>
      </c>
      <c r="E111" s="39">
        <v>444220</v>
      </c>
      <c r="K111" s="38" t="s">
        <v>824</v>
      </c>
      <c r="L111" s="39">
        <v>5</v>
      </c>
      <c r="M111" s="40" t="s">
        <v>194</v>
      </c>
      <c r="S111" s="34" t="s">
        <v>149</v>
      </c>
      <c r="T111" s="33">
        <v>5</v>
      </c>
      <c r="U111" s="34" t="s">
        <v>148</v>
      </c>
      <c r="V111" s="34" t="s">
        <v>1280</v>
      </c>
    </row>
    <row r="112" spans="3:22" ht="165">
      <c r="C112" s="40" t="s">
        <v>1133</v>
      </c>
      <c r="D112" s="39">
        <v>3</v>
      </c>
      <c r="E112" s="39">
        <v>444220</v>
      </c>
      <c r="K112" s="38" t="s">
        <v>269</v>
      </c>
      <c r="L112" s="39">
        <v>5</v>
      </c>
      <c r="M112" s="40" t="s">
        <v>268</v>
      </c>
      <c r="S112" s="34" t="s">
        <v>150</v>
      </c>
      <c r="T112" s="33">
        <v>4</v>
      </c>
      <c r="U112" s="34">
        <v>327212</v>
      </c>
      <c r="V112" s="34" t="s">
        <v>1281</v>
      </c>
    </row>
    <row r="113" spans="3:22" ht="165">
      <c r="C113" s="40" t="s">
        <v>1134</v>
      </c>
      <c r="D113" s="39">
        <v>2</v>
      </c>
      <c r="E113" s="39">
        <v>561720</v>
      </c>
      <c r="K113" s="38" t="s">
        <v>825</v>
      </c>
      <c r="L113" s="39">
        <v>5</v>
      </c>
      <c r="M113" s="40" t="s">
        <v>194</v>
      </c>
      <c r="S113" s="34" t="s">
        <v>151</v>
      </c>
      <c r="T113" s="33">
        <v>3</v>
      </c>
      <c r="U113" s="34">
        <v>335921</v>
      </c>
      <c r="V113" s="34" t="s">
        <v>1282</v>
      </c>
    </row>
    <row r="114" spans="3:22" ht="285">
      <c r="C114" s="40" t="s">
        <v>1135</v>
      </c>
      <c r="D114" s="39">
        <v>3</v>
      </c>
      <c r="E114" s="39">
        <v>339950</v>
      </c>
      <c r="K114" s="38" t="s">
        <v>826</v>
      </c>
      <c r="L114" s="39">
        <v>5</v>
      </c>
      <c r="M114" s="40" t="s">
        <v>295</v>
      </c>
      <c r="S114" s="34" t="s">
        <v>153</v>
      </c>
      <c r="T114" s="33">
        <v>5</v>
      </c>
      <c r="U114" s="34" t="s">
        <v>152</v>
      </c>
      <c r="V114" s="34" t="s">
        <v>1283</v>
      </c>
    </row>
    <row r="115" spans="3:22" ht="60">
      <c r="C115" s="40" t="s">
        <v>1136</v>
      </c>
      <c r="D115" s="39">
        <v>3</v>
      </c>
      <c r="E115" s="39" t="s">
        <v>319</v>
      </c>
      <c r="K115" s="38" t="s">
        <v>827</v>
      </c>
      <c r="L115" s="39">
        <v>5</v>
      </c>
      <c r="M115" s="40" t="s">
        <v>295</v>
      </c>
      <c r="S115" s="34" t="s">
        <v>154</v>
      </c>
      <c r="T115" s="33">
        <v>3</v>
      </c>
      <c r="U115" s="34">
        <v>331422</v>
      </c>
      <c r="V115" s="34" t="s">
        <v>1284</v>
      </c>
    </row>
    <row r="116" spans="3:22" ht="75">
      <c r="C116" s="40" t="s">
        <v>1137</v>
      </c>
      <c r="D116" s="39">
        <v>4</v>
      </c>
      <c r="E116" s="39">
        <v>442210</v>
      </c>
      <c r="K116" s="38" t="s">
        <v>828</v>
      </c>
      <c r="L116" s="39">
        <v>5</v>
      </c>
      <c r="M116" s="40" t="s">
        <v>295</v>
      </c>
      <c r="S116" s="34" t="s">
        <v>155</v>
      </c>
      <c r="T116" s="33">
        <v>5</v>
      </c>
      <c r="U116" s="34">
        <v>321211</v>
      </c>
      <c r="V116" s="34" t="s">
        <v>1285</v>
      </c>
    </row>
    <row r="117" spans="3:22" ht="45">
      <c r="C117" s="40" t="s">
        <v>1138</v>
      </c>
      <c r="D117" s="39">
        <v>4</v>
      </c>
      <c r="E117" s="39">
        <v>484110</v>
      </c>
      <c r="K117" s="38" t="s">
        <v>829</v>
      </c>
      <c r="L117" s="39">
        <v>5</v>
      </c>
      <c r="M117" s="40" t="s">
        <v>312</v>
      </c>
      <c r="S117" s="34" t="s">
        <v>156</v>
      </c>
      <c r="T117" s="33">
        <v>2</v>
      </c>
      <c r="U117" s="34">
        <v>333994</v>
      </c>
      <c r="V117" s="34" t="s">
        <v>1286</v>
      </c>
    </row>
    <row r="118" spans="3:22" ht="60">
      <c r="C118" s="40" t="s">
        <v>1139</v>
      </c>
      <c r="D118" s="39">
        <v>3</v>
      </c>
      <c r="E118" s="39">
        <v>811111</v>
      </c>
      <c r="K118" s="38" t="s">
        <v>830</v>
      </c>
      <c r="L118" s="39">
        <v>5</v>
      </c>
      <c r="M118" s="40" t="s">
        <v>253</v>
      </c>
      <c r="S118" s="34" t="s">
        <v>157</v>
      </c>
      <c r="T118" s="33">
        <v>4</v>
      </c>
      <c r="U118" s="34">
        <v>316999</v>
      </c>
      <c r="V118" s="34" t="s">
        <v>1287</v>
      </c>
    </row>
    <row r="119" spans="3:22" ht="120">
      <c r="C119" s="40" t="s">
        <v>1140</v>
      </c>
      <c r="D119" s="39">
        <v>3</v>
      </c>
      <c r="E119" s="39">
        <v>811111</v>
      </c>
      <c r="K119" s="38" t="s">
        <v>831</v>
      </c>
      <c r="L119" s="39">
        <v>5</v>
      </c>
      <c r="M119" s="40" t="s">
        <v>148</v>
      </c>
      <c r="S119" s="34" t="s">
        <v>158</v>
      </c>
      <c r="T119" s="33">
        <v>4</v>
      </c>
      <c r="U119" s="34">
        <v>339931</v>
      </c>
      <c r="V119" s="34" t="s">
        <v>1288</v>
      </c>
    </row>
    <row r="120" spans="3:22" ht="300">
      <c r="C120" s="40" t="s">
        <v>1141</v>
      </c>
      <c r="D120" s="39">
        <v>3</v>
      </c>
      <c r="E120" s="39">
        <v>811111</v>
      </c>
      <c r="K120" s="38" t="s">
        <v>832</v>
      </c>
      <c r="L120" s="39">
        <v>5</v>
      </c>
      <c r="M120" s="40" t="s">
        <v>148</v>
      </c>
      <c r="S120" s="34" t="s">
        <v>1751</v>
      </c>
      <c r="T120" s="33">
        <v>4</v>
      </c>
      <c r="U120" s="34" t="s">
        <v>123</v>
      </c>
      <c r="V120" s="34" t="s">
        <v>1257</v>
      </c>
    </row>
    <row r="121" spans="3:22" ht="60">
      <c r="C121" s="40" t="s">
        <v>1142</v>
      </c>
      <c r="D121" s="39">
        <v>3</v>
      </c>
      <c r="E121" s="39">
        <v>447110</v>
      </c>
      <c r="K121" s="38" t="s">
        <v>833</v>
      </c>
      <c r="L121" s="39">
        <v>5</v>
      </c>
      <c r="M121" s="40" t="s">
        <v>55</v>
      </c>
      <c r="S121" s="34" t="s">
        <v>160</v>
      </c>
      <c r="T121" s="33">
        <v>5</v>
      </c>
      <c r="U121" s="34" t="s">
        <v>159</v>
      </c>
      <c r="V121" s="34" t="s">
        <v>1290</v>
      </c>
    </row>
    <row r="122" spans="3:22" ht="165">
      <c r="C122" s="40" t="s">
        <v>1143</v>
      </c>
      <c r="D122" s="39">
        <v>1</v>
      </c>
      <c r="E122" s="39">
        <v>811192</v>
      </c>
      <c r="K122" s="38" t="s">
        <v>834</v>
      </c>
      <c r="L122" s="39">
        <v>5</v>
      </c>
      <c r="M122" s="40" t="s">
        <v>148</v>
      </c>
      <c r="S122" s="34" t="s">
        <v>161</v>
      </c>
      <c r="T122" s="33">
        <v>2</v>
      </c>
      <c r="U122" s="34">
        <v>333923</v>
      </c>
      <c r="V122" s="34" t="s">
        <v>1291</v>
      </c>
    </row>
    <row r="123" spans="3:22" ht="135">
      <c r="C123" s="40" t="s">
        <v>1144</v>
      </c>
      <c r="D123" s="39">
        <v>3</v>
      </c>
      <c r="E123" s="39">
        <v>327111</v>
      </c>
      <c r="K123" s="38" t="s">
        <v>346</v>
      </c>
      <c r="L123" s="39">
        <v>4</v>
      </c>
      <c r="M123" s="40">
        <v>325992</v>
      </c>
      <c r="S123" s="34" t="s">
        <v>162</v>
      </c>
      <c r="T123" s="33">
        <v>4</v>
      </c>
      <c r="U123" s="34">
        <v>321920</v>
      </c>
      <c r="V123" s="34" t="s">
        <v>1292</v>
      </c>
    </row>
    <row r="124" spans="3:22" ht="210">
      <c r="C124" s="40" t="s">
        <v>1145</v>
      </c>
      <c r="D124" s="39">
        <v>3</v>
      </c>
      <c r="E124" s="39">
        <v>327331</v>
      </c>
      <c r="K124" s="38" t="s">
        <v>835</v>
      </c>
      <c r="L124" s="39">
        <v>5</v>
      </c>
      <c r="M124" s="40" t="s">
        <v>148</v>
      </c>
      <c r="S124" s="34" t="s">
        <v>164</v>
      </c>
      <c r="T124" s="33">
        <v>5</v>
      </c>
      <c r="U124" s="34" t="s">
        <v>163</v>
      </c>
      <c r="V124" s="34" t="s">
        <v>1293</v>
      </c>
    </row>
    <row r="125" spans="3:22" ht="105">
      <c r="C125" s="40" t="s">
        <v>1146</v>
      </c>
      <c r="D125" s="39">
        <v>3</v>
      </c>
      <c r="E125" s="39">
        <v>327331</v>
      </c>
      <c r="K125" s="38" t="s">
        <v>836</v>
      </c>
      <c r="L125" s="39">
        <v>5</v>
      </c>
      <c r="M125" s="40" t="s">
        <v>148</v>
      </c>
      <c r="S125" s="34" t="s">
        <v>1765</v>
      </c>
      <c r="T125" s="33">
        <v>5</v>
      </c>
      <c r="U125" s="34" t="s">
        <v>345</v>
      </c>
      <c r="V125" s="34" t="s">
        <v>1463</v>
      </c>
    </row>
    <row r="126" spans="3:22" ht="180">
      <c r="C126" s="40" t="s">
        <v>1147</v>
      </c>
      <c r="D126" s="39">
        <v>3</v>
      </c>
      <c r="E126" s="39">
        <v>327331</v>
      </c>
      <c r="K126" s="38" t="s">
        <v>837</v>
      </c>
      <c r="L126" s="39">
        <v>5</v>
      </c>
      <c r="M126" s="40" t="s">
        <v>148</v>
      </c>
      <c r="S126" s="34" t="s">
        <v>165</v>
      </c>
      <c r="T126" s="33">
        <v>3</v>
      </c>
      <c r="U126" s="34">
        <v>339950</v>
      </c>
      <c r="V126" s="34" t="s">
        <v>1295</v>
      </c>
    </row>
    <row r="127" spans="3:22" ht="180">
      <c r="C127" s="40" t="s">
        <v>1148</v>
      </c>
      <c r="D127" s="39">
        <v>2</v>
      </c>
      <c r="E127" s="39">
        <v>327991</v>
      </c>
      <c r="K127" s="38" t="s">
        <v>838</v>
      </c>
      <c r="L127" s="39">
        <v>5</v>
      </c>
      <c r="M127" s="40" t="s">
        <v>148</v>
      </c>
      <c r="S127" s="34" t="s">
        <v>166</v>
      </c>
      <c r="T127" s="33">
        <v>3</v>
      </c>
      <c r="U127" s="34">
        <v>334290</v>
      </c>
      <c r="V127" s="34" t="s">
        <v>1296</v>
      </c>
    </row>
    <row r="128" spans="3:22" ht="120">
      <c r="C128" s="40" t="s">
        <v>1149</v>
      </c>
      <c r="D128" s="39">
        <v>2</v>
      </c>
      <c r="E128" s="39">
        <v>238220</v>
      </c>
      <c r="K128" s="38" t="s">
        <v>499</v>
      </c>
      <c r="L128" s="39">
        <v>5</v>
      </c>
      <c r="M128" s="40" t="s">
        <v>148</v>
      </c>
      <c r="S128" s="34" t="s">
        <v>167</v>
      </c>
      <c r="T128" s="33">
        <v>3</v>
      </c>
      <c r="U128" s="34">
        <v>327113</v>
      </c>
      <c r="V128" s="34" t="s">
        <v>1297</v>
      </c>
    </row>
    <row r="129" spans="3:22" ht="75">
      <c r="C129" s="40" t="s">
        <v>1150</v>
      </c>
      <c r="D129" s="39">
        <v>2</v>
      </c>
      <c r="E129" s="39">
        <v>238210</v>
      </c>
      <c r="K129" s="38" t="s">
        <v>839</v>
      </c>
      <c r="L129" s="39">
        <v>5</v>
      </c>
      <c r="M129" s="40" t="s">
        <v>148</v>
      </c>
      <c r="S129" s="34" t="s">
        <v>168</v>
      </c>
      <c r="T129" s="33">
        <v>2</v>
      </c>
      <c r="U129" s="34">
        <v>339115</v>
      </c>
      <c r="V129" s="34" t="s">
        <v>1298</v>
      </c>
    </row>
    <row r="130" spans="3:22" ht="150">
      <c r="C130" s="40" t="s">
        <v>1151</v>
      </c>
      <c r="D130" s="39">
        <v>3</v>
      </c>
      <c r="E130" s="39">
        <v>334290</v>
      </c>
      <c r="K130" s="38" t="s">
        <v>840</v>
      </c>
      <c r="L130" s="39">
        <v>5</v>
      </c>
      <c r="M130" s="40" t="s">
        <v>148</v>
      </c>
      <c r="S130" s="34" t="s">
        <v>169</v>
      </c>
      <c r="T130" s="33">
        <v>2</v>
      </c>
      <c r="U130" s="34">
        <v>332212</v>
      </c>
      <c r="V130" s="34" t="s">
        <v>1299</v>
      </c>
    </row>
    <row r="131" spans="3:22" ht="150">
      <c r="C131" s="40" t="s">
        <v>1152</v>
      </c>
      <c r="D131" s="39">
        <v>2</v>
      </c>
      <c r="E131" s="39">
        <v>333412</v>
      </c>
      <c r="K131" s="38" t="s">
        <v>841</v>
      </c>
      <c r="L131" s="39">
        <v>5</v>
      </c>
      <c r="M131" s="40" t="s">
        <v>148</v>
      </c>
      <c r="S131" s="34" t="s">
        <v>170</v>
      </c>
      <c r="T131" s="33">
        <v>2</v>
      </c>
      <c r="U131" s="34">
        <v>333993</v>
      </c>
      <c r="V131" s="34" t="s">
        <v>1300</v>
      </c>
    </row>
    <row r="132" spans="3:22" ht="90">
      <c r="C132" s="40" t="s">
        <v>1153</v>
      </c>
      <c r="D132" s="39">
        <v>2</v>
      </c>
      <c r="E132" s="39">
        <v>238220</v>
      </c>
      <c r="K132" s="38" t="s">
        <v>842</v>
      </c>
      <c r="L132" s="39">
        <v>5</v>
      </c>
      <c r="M132" s="40" t="s">
        <v>152</v>
      </c>
      <c r="S132" s="34" t="s">
        <v>171</v>
      </c>
      <c r="T132" s="33">
        <v>2</v>
      </c>
      <c r="U132" s="34">
        <v>333120</v>
      </c>
      <c r="V132" s="34" t="s">
        <v>1301</v>
      </c>
    </row>
    <row r="133" spans="3:22" ht="105">
      <c r="C133" s="40" t="s">
        <v>1154</v>
      </c>
      <c r="D133" s="39">
        <v>2</v>
      </c>
      <c r="E133" s="39">
        <v>333412</v>
      </c>
      <c r="K133" s="38" t="s">
        <v>843</v>
      </c>
      <c r="L133" s="39">
        <v>4</v>
      </c>
      <c r="M133" s="40">
        <v>326299</v>
      </c>
      <c r="S133" s="34" t="s">
        <v>172</v>
      </c>
      <c r="T133" s="33">
        <v>2</v>
      </c>
      <c r="U133" s="34">
        <v>333924</v>
      </c>
      <c r="V133" s="34" t="s">
        <v>1302</v>
      </c>
    </row>
    <row r="134" spans="3:22" ht="135">
      <c r="C134" s="40" t="s">
        <v>1155</v>
      </c>
      <c r="D134" s="39">
        <v>2</v>
      </c>
      <c r="E134" s="39">
        <v>333414</v>
      </c>
      <c r="K134" s="38" t="s">
        <v>844</v>
      </c>
      <c r="L134" s="39">
        <v>4</v>
      </c>
      <c r="M134" s="40">
        <v>326211</v>
      </c>
      <c r="S134" s="34" t="s">
        <v>173</v>
      </c>
      <c r="T134" s="33">
        <v>3</v>
      </c>
      <c r="U134" s="34">
        <v>333298</v>
      </c>
      <c r="V134" s="34" t="s">
        <v>1303</v>
      </c>
    </row>
    <row r="135" spans="3:22" ht="135">
      <c r="K135" s="38" t="s">
        <v>845</v>
      </c>
      <c r="L135" s="39">
        <v>4</v>
      </c>
      <c r="M135" s="40">
        <v>326212</v>
      </c>
      <c r="S135" s="34" t="s">
        <v>174</v>
      </c>
      <c r="T135" s="33">
        <v>3</v>
      </c>
      <c r="U135" s="34">
        <v>333298</v>
      </c>
      <c r="V135" s="34" t="s">
        <v>1304</v>
      </c>
    </row>
    <row r="136" spans="3:22" ht="120">
      <c r="K136" s="38" t="s">
        <v>846</v>
      </c>
      <c r="L136" s="39">
        <v>4</v>
      </c>
      <c r="M136" s="40">
        <v>326299</v>
      </c>
      <c r="S136" s="34" t="s">
        <v>175</v>
      </c>
      <c r="T136" s="33">
        <v>3</v>
      </c>
      <c r="U136" s="34">
        <v>333313</v>
      </c>
      <c r="V136" s="34" t="s">
        <v>1305</v>
      </c>
    </row>
    <row r="137" spans="3:22" ht="75">
      <c r="K137" s="38" t="s">
        <v>847</v>
      </c>
      <c r="L137" s="39">
        <v>4</v>
      </c>
      <c r="M137" s="40">
        <v>326199</v>
      </c>
      <c r="S137" s="34" t="s">
        <v>176</v>
      </c>
      <c r="T137" s="33">
        <v>3</v>
      </c>
      <c r="U137" s="34">
        <v>333295</v>
      </c>
      <c r="V137" s="34" t="s">
        <v>1306</v>
      </c>
    </row>
    <row r="138" spans="3:22" ht="135">
      <c r="K138" s="38" t="s">
        <v>848</v>
      </c>
      <c r="L138" s="39">
        <v>5</v>
      </c>
      <c r="M138" s="40" t="s">
        <v>285</v>
      </c>
      <c r="S138" s="34" t="s">
        <v>177</v>
      </c>
      <c r="T138" s="33">
        <v>2</v>
      </c>
      <c r="U138" s="34">
        <v>333120</v>
      </c>
      <c r="V138" s="34" t="s">
        <v>1307</v>
      </c>
    </row>
    <row r="139" spans="3:22" ht="60">
      <c r="K139" s="38" t="s">
        <v>849</v>
      </c>
      <c r="L139" s="39">
        <v>5</v>
      </c>
      <c r="M139" s="40" t="s">
        <v>163</v>
      </c>
      <c r="S139" s="34" t="s">
        <v>178</v>
      </c>
      <c r="T139" s="33">
        <v>2</v>
      </c>
      <c r="U139" s="34">
        <v>333516</v>
      </c>
      <c r="V139" s="34" t="s">
        <v>1308</v>
      </c>
    </row>
    <row r="140" spans="3:22" ht="210">
      <c r="K140" s="38" t="s">
        <v>850</v>
      </c>
      <c r="L140" s="39">
        <v>4</v>
      </c>
      <c r="M140" s="40">
        <v>326191</v>
      </c>
      <c r="S140" s="34" t="s">
        <v>179</v>
      </c>
      <c r="T140" s="33">
        <v>2</v>
      </c>
      <c r="U140" s="34">
        <v>333516</v>
      </c>
      <c r="V140" s="34" t="s">
        <v>1309</v>
      </c>
    </row>
    <row r="141" spans="3:22" ht="105">
      <c r="K141" s="38" t="s">
        <v>851</v>
      </c>
      <c r="L141" s="39">
        <v>4</v>
      </c>
      <c r="M141" s="40">
        <v>326199</v>
      </c>
      <c r="S141" s="34" t="s">
        <v>180</v>
      </c>
      <c r="T141" s="33">
        <v>3</v>
      </c>
      <c r="U141" s="34">
        <v>333319</v>
      </c>
      <c r="V141" s="34" t="s">
        <v>1310</v>
      </c>
    </row>
    <row r="142" spans="3:22" ht="90">
      <c r="K142" s="38" t="s">
        <v>852</v>
      </c>
      <c r="L142" s="39">
        <v>4</v>
      </c>
      <c r="M142" s="40">
        <v>327212</v>
      </c>
      <c r="S142" s="34" t="s">
        <v>181</v>
      </c>
      <c r="T142" s="33">
        <v>2</v>
      </c>
      <c r="U142" s="34">
        <v>333293</v>
      </c>
      <c r="V142" s="34" t="s">
        <v>1311</v>
      </c>
    </row>
    <row r="143" spans="3:22" ht="90">
      <c r="K143" s="38" t="s">
        <v>853</v>
      </c>
      <c r="L143" s="39">
        <v>4</v>
      </c>
      <c r="M143" s="40">
        <v>327211</v>
      </c>
      <c r="S143" s="34" t="s">
        <v>182</v>
      </c>
      <c r="T143" s="33">
        <v>2</v>
      </c>
      <c r="U143" s="34">
        <v>333111</v>
      </c>
      <c r="V143" s="34" t="s">
        <v>1312</v>
      </c>
    </row>
    <row r="144" spans="3:22" ht="120">
      <c r="K144" s="38" t="s">
        <v>854</v>
      </c>
      <c r="L144" s="39">
        <v>3</v>
      </c>
      <c r="M144" s="40">
        <v>327215</v>
      </c>
      <c r="S144" s="34" t="s">
        <v>183</v>
      </c>
      <c r="T144" s="33">
        <v>2</v>
      </c>
      <c r="U144" s="34">
        <v>333294</v>
      </c>
      <c r="V144" s="34" t="s">
        <v>1313</v>
      </c>
    </row>
    <row r="145" spans="11:22" ht="105">
      <c r="K145" s="38" t="s">
        <v>855</v>
      </c>
      <c r="L145" s="39">
        <v>4</v>
      </c>
      <c r="M145" s="40">
        <v>327213</v>
      </c>
      <c r="S145" s="34" t="s">
        <v>184</v>
      </c>
      <c r="T145" s="33">
        <v>2</v>
      </c>
      <c r="U145" s="34">
        <v>333291</v>
      </c>
      <c r="V145" s="34" t="s">
        <v>1314</v>
      </c>
    </row>
    <row r="146" spans="11:22" ht="120">
      <c r="K146" s="38" t="s">
        <v>856</v>
      </c>
      <c r="L146" s="39">
        <v>4</v>
      </c>
      <c r="M146" s="40">
        <v>327212</v>
      </c>
      <c r="S146" s="34" t="s">
        <v>185</v>
      </c>
      <c r="T146" s="33">
        <v>2</v>
      </c>
      <c r="U146" s="34">
        <v>333220</v>
      </c>
      <c r="V146" s="34" t="s">
        <v>1315</v>
      </c>
    </row>
    <row r="147" spans="11:22" ht="195">
      <c r="K147" s="38" t="s">
        <v>857</v>
      </c>
      <c r="L147" s="39">
        <v>4</v>
      </c>
      <c r="M147" s="40">
        <v>327212</v>
      </c>
      <c r="S147" s="34" t="s">
        <v>186</v>
      </c>
      <c r="T147" s="33">
        <v>2</v>
      </c>
      <c r="U147" s="34">
        <v>333292</v>
      </c>
      <c r="V147" s="34" t="s">
        <v>1316</v>
      </c>
    </row>
    <row r="148" spans="11:22" ht="90">
      <c r="K148" s="38" t="s">
        <v>858</v>
      </c>
      <c r="L148" s="39">
        <v>4</v>
      </c>
      <c r="M148" s="40">
        <v>327213</v>
      </c>
      <c r="S148" s="34" t="s">
        <v>187</v>
      </c>
      <c r="T148" s="33">
        <v>2</v>
      </c>
      <c r="U148" s="34">
        <v>333210</v>
      </c>
      <c r="V148" s="34" t="s">
        <v>1317</v>
      </c>
    </row>
    <row r="149" spans="11:22" ht="150">
      <c r="K149" s="38" t="s">
        <v>859</v>
      </c>
      <c r="L149" s="39">
        <v>3</v>
      </c>
      <c r="M149" s="40">
        <v>327215</v>
      </c>
      <c r="S149" s="34" t="s">
        <v>188</v>
      </c>
      <c r="T149" s="33">
        <v>2</v>
      </c>
      <c r="U149" s="34">
        <v>333512</v>
      </c>
      <c r="V149" s="34" t="s">
        <v>1318</v>
      </c>
    </row>
    <row r="150" spans="11:22" ht="60">
      <c r="K150" s="38" t="s">
        <v>860</v>
      </c>
      <c r="L150" s="39">
        <v>4</v>
      </c>
      <c r="M150" s="40">
        <v>327212</v>
      </c>
      <c r="S150" s="34" t="s">
        <v>189</v>
      </c>
      <c r="T150" s="33">
        <v>2</v>
      </c>
      <c r="U150" s="34">
        <v>332999</v>
      </c>
      <c r="V150" s="34" t="s">
        <v>1319</v>
      </c>
    </row>
    <row r="151" spans="11:22" ht="60">
      <c r="K151" s="38" t="s">
        <v>861</v>
      </c>
      <c r="L151" s="39">
        <v>3</v>
      </c>
      <c r="M151" s="40">
        <v>327124</v>
      </c>
      <c r="S151" s="34" t="s">
        <v>190</v>
      </c>
      <c r="T151" s="33">
        <v>5</v>
      </c>
      <c r="U151" s="34">
        <v>321999</v>
      </c>
      <c r="V151" s="34" t="s">
        <v>1320</v>
      </c>
    </row>
    <row r="152" spans="11:22" ht="30">
      <c r="K152" s="38" t="s">
        <v>862</v>
      </c>
      <c r="L152" s="39">
        <v>3</v>
      </c>
      <c r="M152" s="40">
        <v>327112</v>
      </c>
      <c r="S152" s="34" t="s">
        <v>191</v>
      </c>
      <c r="T152" s="33">
        <v>5</v>
      </c>
      <c r="U152" s="34">
        <v>337910</v>
      </c>
      <c r="V152" s="34" t="s">
        <v>1321</v>
      </c>
    </row>
    <row r="153" spans="11:22" ht="90">
      <c r="K153" s="38" t="s">
        <v>863</v>
      </c>
      <c r="L153" s="39">
        <v>3</v>
      </c>
      <c r="M153" s="40">
        <v>327111</v>
      </c>
      <c r="S153" s="34" t="s">
        <v>192</v>
      </c>
      <c r="T153" s="33">
        <v>2</v>
      </c>
      <c r="U153" s="34">
        <v>333992</v>
      </c>
      <c r="V153" s="34" t="s">
        <v>1322</v>
      </c>
    </row>
    <row r="154" spans="11:22" ht="75">
      <c r="K154" s="38" t="s">
        <v>864</v>
      </c>
      <c r="L154" s="39">
        <v>3</v>
      </c>
      <c r="M154" s="40">
        <v>327113</v>
      </c>
      <c r="S154" s="34" t="s">
        <v>193</v>
      </c>
      <c r="T154" s="33">
        <v>2</v>
      </c>
      <c r="U154" s="34">
        <v>339112</v>
      </c>
      <c r="V154" s="34" t="s">
        <v>1323</v>
      </c>
    </row>
    <row r="155" spans="11:22" ht="255">
      <c r="K155" s="38" t="s">
        <v>865</v>
      </c>
      <c r="L155" s="39">
        <v>3</v>
      </c>
      <c r="M155" s="40">
        <v>327113</v>
      </c>
      <c r="S155" s="34" t="s">
        <v>1752</v>
      </c>
      <c r="T155" s="33">
        <v>4</v>
      </c>
      <c r="U155" s="34">
        <v>339932</v>
      </c>
      <c r="V155" s="34" t="s">
        <v>1289</v>
      </c>
    </row>
    <row r="156" spans="11:22" ht="75">
      <c r="K156" s="38" t="s">
        <v>866</v>
      </c>
      <c r="L156" s="39">
        <v>3</v>
      </c>
      <c r="M156" s="40">
        <v>327112</v>
      </c>
      <c r="S156" s="34" t="s">
        <v>195</v>
      </c>
      <c r="T156" s="33">
        <v>5</v>
      </c>
      <c r="U156" s="34" t="s">
        <v>194</v>
      </c>
      <c r="V156" s="34" t="s">
        <v>1325</v>
      </c>
    </row>
    <row r="157" spans="11:22" ht="105">
      <c r="K157" s="38" t="s">
        <v>867</v>
      </c>
      <c r="L157" s="39">
        <v>3</v>
      </c>
      <c r="M157" s="40">
        <v>327124</v>
      </c>
      <c r="S157" s="34" t="s">
        <v>196</v>
      </c>
      <c r="T157" s="33">
        <v>4</v>
      </c>
      <c r="U157" s="34">
        <v>337129</v>
      </c>
      <c r="V157" s="34" t="s">
        <v>1326</v>
      </c>
    </row>
    <row r="158" spans="11:22" ht="90">
      <c r="K158" s="38" t="s">
        <v>868</v>
      </c>
      <c r="L158" s="39">
        <v>3</v>
      </c>
      <c r="M158" s="40">
        <v>327122</v>
      </c>
      <c r="S158" s="34" t="s">
        <v>198</v>
      </c>
      <c r="T158" s="33">
        <v>2</v>
      </c>
      <c r="U158" s="34" t="s">
        <v>197</v>
      </c>
      <c r="V158" s="34" t="s">
        <v>1327</v>
      </c>
    </row>
    <row r="159" spans="11:22" ht="60">
      <c r="K159" s="38" t="s">
        <v>869</v>
      </c>
      <c r="L159" s="39">
        <v>3</v>
      </c>
      <c r="M159" s="40">
        <v>327121</v>
      </c>
      <c r="S159" s="34" t="s">
        <v>200</v>
      </c>
      <c r="T159" s="33">
        <v>2</v>
      </c>
      <c r="U159" s="34" t="s">
        <v>199</v>
      </c>
      <c r="V159" s="34" t="s">
        <v>1328</v>
      </c>
    </row>
    <row r="160" spans="11:22" ht="60">
      <c r="K160" s="38" t="s">
        <v>870</v>
      </c>
      <c r="L160" s="39">
        <v>3</v>
      </c>
      <c r="M160" s="40">
        <v>327310</v>
      </c>
      <c r="S160" s="34" t="s">
        <v>202</v>
      </c>
      <c r="T160" s="33">
        <v>2</v>
      </c>
      <c r="U160" s="34" t="s">
        <v>201</v>
      </c>
      <c r="V160" s="34" t="s">
        <v>1329</v>
      </c>
    </row>
    <row r="161" spans="11:22" ht="75">
      <c r="K161" s="38" t="s">
        <v>871</v>
      </c>
      <c r="L161" s="39">
        <v>3</v>
      </c>
      <c r="M161" s="40">
        <v>327310</v>
      </c>
      <c r="S161" s="34" t="s">
        <v>203</v>
      </c>
      <c r="T161" s="33">
        <v>4</v>
      </c>
      <c r="U161" s="34">
        <v>337212</v>
      </c>
      <c r="V161" s="34" t="s">
        <v>1330</v>
      </c>
    </row>
    <row r="162" spans="11:22" ht="60">
      <c r="K162" s="38" t="s">
        <v>113</v>
      </c>
      <c r="L162" s="39">
        <v>3</v>
      </c>
      <c r="M162" s="40">
        <v>327410</v>
      </c>
      <c r="S162" s="34" t="s">
        <v>205</v>
      </c>
      <c r="T162" s="33">
        <v>4</v>
      </c>
      <c r="U162" s="34" t="s">
        <v>204</v>
      </c>
      <c r="V162" s="34" t="s">
        <v>1331</v>
      </c>
    </row>
    <row r="163" spans="11:22" ht="60">
      <c r="K163" s="38" t="s">
        <v>412</v>
      </c>
      <c r="L163" s="39">
        <v>3</v>
      </c>
      <c r="M163" s="40">
        <v>327420</v>
      </c>
      <c r="S163" s="34" t="s">
        <v>207</v>
      </c>
      <c r="T163" s="33">
        <v>4</v>
      </c>
      <c r="U163" s="34" t="s">
        <v>206</v>
      </c>
      <c r="V163" s="34" t="s">
        <v>1332</v>
      </c>
    </row>
    <row r="164" spans="11:22" ht="60">
      <c r="K164" s="38" t="s">
        <v>872</v>
      </c>
      <c r="L164" s="39">
        <v>3</v>
      </c>
      <c r="M164" s="40">
        <v>327331</v>
      </c>
      <c r="S164" s="34" t="s">
        <v>209</v>
      </c>
      <c r="T164" s="33">
        <v>4</v>
      </c>
      <c r="U164" s="34" t="s">
        <v>208</v>
      </c>
      <c r="V164" s="34" t="s">
        <v>1333</v>
      </c>
    </row>
    <row r="165" spans="11:22" ht="75">
      <c r="K165" s="38" t="s">
        <v>873</v>
      </c>
      <c r="L165" s="39">
        <v>3</v>
      </c>
      <c r="M165" s="40">
        <v>327331</v>
      </c>
      <c r="S165" s="34" t="s">
        <v>210</v>
      </c>
      <c r="T165" s="33">
        <v>2</v>
      </c>
      <c r="U165" s="34">
        <v>337124</v>
      </c>
      <c r="V165" s="34" t="s">
        <v>1334</v>
      </c>
    </row>
    <row r="166" spans="11:22" ht="90">
      <c r="K166" s="38" t="s">
        <v>277</v>
      </c>
      <c r="L166" s="39">
        <v>3</v>
      </c>
      <c r="M166" s="40">
        <v>327420</v>
      </c>
      <c r="S166" s="34" t="s">
        <v>211</v>
      </c>
      <c r="T166" s="33">
        <v>4</v>
      </c>
      <c r="U166" s="34">
        <v>337125</v>
      </c>
      <c r="V166" s="34" t="s">
        <v>1335</v>
      </c>
    </row>
    <row r="167" spans="11:22" ht="75">
      <c r="K167" s="38" t="s">
        <v>874</v>
      </c>
      <c r="L167" s="39">
        <v>3</v>
      </c>
      <c r="M167" s="40">
        <v>327320</v>
      </c>
      <c r="S167" s="34" t="s">
        <v>212</v>
      </c>
      <c r="T167" s="33">
        <v>4</v>
      </c>
      <c r="U167" s="34">
        <v>337122</v>
      </c>
      <c r="V167" s="34" t="s">
        <v>1336</v>
      </c>
    </row>
    <row r="168" spans="11:22" ht="75">
      <c r="K168" s="38" t="s">
        <v>875</v>
      </c>
      <c r="L168" s="39">
        <v>3</v>
      </c>
      <c r="M168" s="40">
        <v>327320</v>
      </c>
      <c r="S168" s="34" t="s">
        <v>213</v>
      </c>
      <c r="T168" s="33">
        <v>4</v>
      </c>
      <c r="U168" s="34">
        <v>337110</v>
      </c>
      <c r="V168" s="34" t="s">
        <v>1337</v>
      </c>
    </row>
    <row r="169" spans="11:22" ht="90">
      <c r="K169" s="38" t="s">
        <v>276</v>
      </c>
      <c r="L169" s="39">
        <v>4</v>
      </c>
      <c r="M169" s="40">
        <v>327999</v>
      </c>
      <c r="S169" s="34" t="s">
        <v>214</v>
      </c>
      <c r="T169" s="33">
        <v>2</v>
      </c>
      <c r="U169" s="34">
        <v>339111</v>
      </c>
      <c r="V169" s="34" t="s">
        <v>1338</v>
      </c>
    </row>
    <row r="170" spans="11:22" ht="45">
      <c r="K170" s="38" t="s">
        <v>876</v>
      </c>
      <c r="L170" s="39">
        <v>3</v>
      </c>
      <c r="M170" s="40">
        <v>327390</v>
      </c>
      <c r="S170" s="34" t="s">
        <v>215</v>
      </c>
      <c r="T170" s="33">
        <v>3</v>
      </c>
      <c r="U170" s="34">
        <v>327910</v>
      </c>
      <c r="V170" s="34" t="s">
        <v>1339</v>
      </c>
    </row>
    <row r="171" spans="11:22" ht="75">
      <c r="K171" s="38" t="s">
        <v>877</v>
      </c>
      <c r="L171" s="39">
        <v>2</v>
      </c>
      <c r="M171" s="40">
        <v>327991</v>
      </c>
      <c r="S171" s="34" t="s">
        <v>216</v>
      </c>
      <c r="T171" s="33">
        <v>2</v>
      </c>
      <c r="U171" s="34">
        <v>332611</v>
      </c>
      <c r="V171" s="34" t="s">
        <v>1340</v>
      </c>
    </row>
    <row r="172" spans="11:22" ht="30">
      <c r="K172" s="38" t="s">
        <v>491</v>
      </c>
      <c r="L172" s="39">
        <v>2</v>
      </c>
      <c r="M172" s="40">
        <v>327991</v>
      </c>
      <c r="S172" s="34" t="s">
        <v>217</v>
      </c>
      <c r="T172" s="33">
        <v>3</v>
      </c>
      <c r="U172" s="34">
        <v>336991</v>
      </c>
      <c r="V172" s="34" t="s">
        <v>1341</v>
      </c>
    </row>
    <row r="173" spans="11:22" ht="150">
      <c r="K173" s="38" t="s">
        <v>878</v>
      </c>
      <c r="L173" s="39">
        <v>2</v>
      </c>
      <c r="M173" s="40">
        <v>327991</v>
      </c>
      <c r="S173" s="34" t="s">
        <v>218</v>
      </c>
      <c r="T173" s="33">
        <v>2</v>
      </c>
      <c r="U173" s="34">
        <v>333618</v>
      </c>
      <c r="V173" s="34" t="s">
        <v>1342</v>
      </c>
    </row>
    <row r="174" spans="11:22" ht="210">
      <c r="K174" s="38" t="s">
        <v>350</v>
      </c>
      <c r="L174" s="39">
        <v>3</v>
      </c>
      <c r="M174" s="40">
        <v>327992</v>
      </c>
      <c r="S174" s="34" t="s">
        <v>219</v>
      </c>
      <c r="T174" s="33">
        <v>2</v>
      </c>
      <c r="U174" s="34">
        <v>336312</v>
      </c>
      <c r="V174" s="34" t="s">
        <v>1343</v>
      </c>
    </row>
    <row r="175" spans="11:22" ht="45">
      <c r="K175" s="38" t="s">
        <v>879</v>
      </c>
      <c r="L175" s="39">
        <v>3</v>
      </c>
      <c r="M175" s="40">
        <v>327992</v>
      </c>
      <c r="S175" s="34" t="s">
        <v>220</v>
      </c>
      <c r="T175" s="33">
        <v>3</v>
      </c>
      <c r="U175" s="34">
        <v>336991</v>
      </c>
      <c r="V175" s="34" t="s">
        <v>1344</v>
      </c>
    </row>
    <row r="176" spans="11:22" ht="300">
      <c r="K176" s="38" t="s">
        <v>880</v>
      </c>
      <c r="L176" s="39">
        <v>3</v>
      </c>
      <c r="M176" s="40">
        <v>327910</v>
      </c>
      <c r="S176" s="34" t="s">
        <v>1753</v>
      </c>
      <c r="T176" s="33">
        <v>2</v>
      </c>
      <c r="U176" s="34">
        <v>332431</v>
      </c>
      <c r="V176" s="34" t="s">
        <v>1294</v>
      </c>
    </row>
    <row r="177" spans="11:22" ht="75">
      <c r="K177" s="38" t="s">
        <v>881</v>
      </c>
      <c r="L177" s="39">
        <v>3</v>
      </c>
      <c r="M177" s="40">
        <v>327992</v>
      </c>
      <c r="S177" s="34" t="s">
        <v>221</v>
      </c>
      <c r="T177" s="33">
        <v>4</v>
      </c>
      <c r="U177" s="34">
        <v>313221</v>
      </c>
      <c r="V177" s="34" t="s">
        <v>1346</v>
      </c>
    </row>
    <row r="178" spans="11:22" ht="45">
      <c r="K178" s="38" t="s">
        <v>882</v>
      </c>
      <c r="L178" s="39">
        <v>3</v>
      </c>
      <c r="M178" s="40">
        <v>333313</v>
      </c>
      <c r="S178" s="34" t="s">
        <v>222</v>
      </c>
      <c r="T178" s="33">
        <v>4</v>
      </c>
      <c r="U178" s="34">
        <v>339941</v>
      </c>
      <c r="V178" s="34" t="s">
        <v>1347</v>
      </c>
    </row>
    <row r="179" spans="11:22" ht="135">
      <c r="K179" s="38" t="s">
        <v>883</v>
      </c>
      <c r="L179" s="39">
        <v>3</v>
      </c>
      <c r="M179" s="40">
        <v>333313</v>
      </c>
      <c r="S179" s="34" t="s">
        <v>223</v>
      </c>
      <c r="T179" s="33">
        <v>2</v>
      </c>
      <c r="U179" s="34">
        <v>339911</v>
      </c>
      <c r="V179" s="34" t="s">
        <v>1348</v>
      </c>
    </row>
    <row r="180" spans="11:22" ht="180">
      <c r="K180" s="38" t="s">
        <v>884</v>
      </c>
      <c r="L180" s="39">
        <v>3</v>
      </c>
      <c r="M180" s="40">
        <v>334111</v>
      </c>
      <c r="S180" s="34" t="s">
        <v>224</v>
      </c>
      <c r="T180" s="33">
        <v>2</v>
      </c>
      <c r="U180" s="34">
        <v>332999</v>
      </c>
      <c r="V180" s="34" t="s">
        <v>1349</v>
      </c>
    </row>
    <row r="181" spans="11:22" ht="60">
      <c r="K181" s="38" t="s">
        <v>885</v>
      </c>
      <c r="L181" s="39">
        <v>2</v>
      </c>
      <c r="M181" s="40">
        <v>335311</v>
      </c>
      <c r="S181" s="34" t="s">
        <v>225</v>
      </c>
      <c r="T181" s="33">
        <v>4</v>
      </c>
      <c r="U181" s="34">
        <v>326199</v>
      </c>
      <c r="V181" s="34" t="s">
        <v>1350</v>
      </c>
    </row>
    <row r="182" spans="11:22" ht="60">
      <c r="K182" s="38" t="s">
        <v>885</v>
      </c>
      <c r="L182" s="39">
        <v>2</v>
      </c>
      <c r="M182" s="40">
        <v>335311</v>
      </c>
      <c r="S182" s="34" t="s">
        <v>821</v>
      </c>
      <c r="T182" s="33">
        <v>5</v>
      </c>
      <c r="U182" s="34" t="s">
        <v>288</v>
      </c>
      <c r="V182" s="34" t="s">
        <v>1410</v>
      </c>
    </row>
    <row r="183" spans="11:22" ht="240">
      <c r="K183" s="38" t="s">
        <v>886</v>
      </c>
      <c r="L183" s="39">
        <v>1</v>
      </c>
      <c r="M183" s="40">
        <v>811310</v>
      </c>
      <c r="S183" s="34" t="s">
        <v>228</v>
      </c>
      <c r="T183" s="33">
        <v>5</v>
      </c>
      <c r="U183" s="34" t="s">
        <v>227</v>
      </c>
      <c r="V183" s="34" t="s">
        <v>1352</v>
      </c>
    </row>
    <row r="184" spans="11:22" ht="240">
      <c r="K184" s="38" t="s">
        <v>887</v>
      </c>
      <c r="L184" s="39">
        <v>2</v>
      </c>
      <c r="M184" s="40">
        <v>335313</v>
      </c>
      <c r="S184" s="34" t="s">
        <v>229</v>
      </c>
      <c r="T184" s="33">
        <v>5</v>
      </c>
      <c r="U184" s="34" t="s">
        <v>148</v>
      </c>
      <c r="V184" s="34" t="s">
        <v>1353</v>
      </c>
    </row>
    <row r="185" spans="11:22" ht="105">
      <c r="K185" s="38" t="s">
        <v>887</v>
      </c>
      <c r="L185" s="39">
        <v>2</v>
      </c>
      <c r="M185" s="40">
        <v>335313</v>
      </c>
      <c r="S185" s="34" t="s">
        <v>230</v>
      </c>
      <c r="T185" s="33">
        <v>4</v>
      </c>
      <c r="U185" s="34">
        <v>339999</v>
      </c>
      <c r="V185" s="34" t="s">
        <v>1354</v>
      </c>
    </row>
    <row r="186" spans="11:22" ht="135">
      <c r="K186" s="38" t="s">
        <v>888</v>
      </c>
      <c r="L186" s="39">
        <v>2</v>
      </c>
      <c r="M186" s="40">
        <v>335313</v>
      </c>
      <c r="S186" s="34" t="s">
        <v>231</v>
      </c>
      <c r="T186" s="33">
        <v>2</v>
      </c>
      <c r="U186" s="34">
        <v>333612</v>
      </c>
      <c r="V186" s="34" t="s">
        <v>1355</v>
      </c>
    </row>
    <row r="187" spans="11:22" ht="60">
      <c r="K187" s="38" t="s">
        <v>889</v>
      </c>
      <c r="L187" s="39">
        <v>3</v>
      </c>
      <c r="M187" s="40">
        <v>331422</v>
      </c>
      <c r="S187" s="34" t="s">
        <v>232</v>
      </c>
      <c r="T187" s="33">
        <v>2</v>
      </c>
      <c r="U187" s="34">
        <v>334518</v>
      </c>
      <c r="V187" s="34" t="s">
        <v>1356</v>
      </c>
    </row>
    <row r="188" spans="11:22" ht="60">
      <c r="K188" s="38" t="s">
        <v>890</v>
      </c>
      <c r="L188" s="39">
        <v>4</v>
      </c>
      <c r="M188" s="40">
        <v>335911</v>
      </c>
      <c r="S188" s="34" t="s">
        <v>234</v>
      </c>
      <c r="T188" s="33">
        <v>5</v>
      </c>
      <c r="U188" s="34" t="s">
        <v>233</v>
      </c>
      <c r="V188" s="34" t="s">
        <v>1357</v>
      </c>
    </row>
    <row r="189" spans="11:22" ht="60">
      <c r="K189" s="38" t="s">
        <v>891</v>
      </c>
      <c r="L189" s="39">
        <v>4</v>
      </c>
      <c r="M189" s="40" t="s">
        <v>79</v>
      </c>
      <c r="S189" s="34" t="s">
        <v>235</v>
      </c>
      <c r="T189" s="33">
        <v>4</v>
      </c>
      <c r="U189" s="34">
        <v>316999</v>
      </c>
      <c r="V189" s="34" t="s">
        <v>1358</v>
      </c>
    </row>
    <row r="190" spans="11:22" ht="60">
      <c r="K190" s="38" t="s">
        <v>892</v>
      </c>
      <c r="L190" s="39">
        <v>3</v>
      </c>
      <c r="M190" s="40">
        <v>335999</v>
      </c>
      <c r="S190" s="34" t="s">
        <v>236</v>
      </c>
      <c r="T190" s="33">
        <v>4</v>
      </c>
      <c r="U190" s="34">
        <v>337110</v>
      </c>
      <c r="V190" s="34" t="s">
        <v>1359</v>
      </c>
    </row>
    <row r="191" spans="11:22" ht="75">
      <c r="K191" s="38" t="s">
        <v>893</v>
      </c>
      <c r="L191" s="39">
        <v>2</v>
      </c>
      <c r="M191" s="40">
        <v>335311</v>
      </c>
      <c r="S191" s="34" t="s">
        <v>237</v>
      </c>
      <c r="T191" s="33">
        <v>4</v>
      </c>
      <c r="U191" s="34">
        <v>336399</v>
      </c>
      <c r="V191" s="34" t="s">
        <v>1360</v>
      </c>
    </row>
    <row r="192" spans="11:22" ht="60">
      <c r="K192" s="38" t="s">
        <v>892</v>
      </c>
      <c r="L192" s="39">
        <v>3</v>
      </c>
      <c r="M192" s="40">
        <v>335999</v>
      </c>
      <c r="S192" s="34" t="s">
        <v>238</v>
      </c>
      <c r="T192" s="33">
        <v>3</v>
      </c>
      <c r="U192" s="34">
        <v>336991</v>
      </c>
      <c r="V192" s="34" t="s">
        <v>1361</v>
      </c>
    </row>
    <row r="193" spans="11:22" ht="60">
      <c r="K193" s="38" t="s">
        <v>894</v>
      </c>
      <c r="L193" s="39">
        <v>3</v>
      </c>
      <c r="M193" s="40">
        <v>335999</v>
      </c>
      <c r="S193" s="34" t="s">
        <v>239</v>
      </c>
      <c r="T193" s="33">
        <v>5</v>
      </c>
      <c r="U193" s="34">
        <v>321999</v>
      </c>
      <c r="V193" s="34" t="s">
        <v>1362</v>
      </c>
    </row>
    <row r="194" spans="11:22" ht="60">
      <c r="K194" s="38" t="s">
        <v>895</v>
      </c>
      <c r="L194" s="39">
        <v>1</v>
      </c>
      <c r="M194" s="40">
        <v>811310</v>
      </c>
      <c r="S194" s="34" t="s">
        <v>240</v>
      </c>
      <c r="T194" s="33">
        <v>4</v>
      </c>
      <c r="U194" s="34">
        <v>326199</v>
      </c>
      <c r="V194" s="34" t="s">
        <v>1363</v>
      </c>
    </row>
    <row r="195" spans="11:22" ht="75">
      <c r="K195" s="38" t="s">
        <v>896</v>
      </c>
      <c r="L195" s="39">
        <v>3</v>
      </c>
      <c r="M195" s="40">
        <v>334220</v>
      </c>
      <c r="S195" s="34" t="s">
        <v>241</v>
      </c>
      <c r="T195" s="33">
        <v>2</v>
      </c>
      <c r="U195" s="34">
        <v>332212</v>
      </c>
      <c r="V195" s="34" t="s">
        <v>1364</v>
      </c>
    </row>
    <row r="196" spans="11:22" ht="30">
      <c r="K196" s="38" t="s">
        <v>897</v>
      </c>
      <c r="L196" s="39">
        <v>3</v>
      </c>
      <c r="M196" s="40">
        <v>334220</v>
      </c>
      <c r="S196" s="34" t="s">
        <v>243</v>
      </c>
      <c r="T196" s="33">
        <v>5</v>
      </c>
      <c r="U196" s="34" t="s">
        <v>242</v>
      </c>
      <c r="V196" s="34" t="s">
        <v>1365</v>
      </c>
    </row>
    <row r="197" spans="11:22" ht="60">
      <c r="K197" s="38" t="s">
        <v>898</v>
      </c>
      <c r="L197" s="39">
        <v>3</v>
      </c>
      <c r="M197" s="40">
        <v>334220</v>
      </c>
      <c r="S197" s="34" t="s">
        <v>244</v>
      </c>
      <c r="T197" s="33">
        <v>4</v>
      </c>
      <c r="U197" s="34">
        <v>321918</v>
      </c>
      <c r="V197" s="34" t="s">
        <v>1366</v>
      </c>
    </row>
    <row r="198" spans="11:22" ht="105">
      <c r="K198" s="38" t="s">
        <v>899</v>
      </c>
      <c r="L198" s="39">
        <v>3</v>
      </c>
      <c r="M198" s="40">
        <v>334210</v>
      </c>
      <c r="S198" s="34" t="s">
        <v>245</v>
      </c>
      <c r="T198" s="33">
        <v>3</v>
      </c>
      <c r="U198" s="34">
        <v>327122</v>
      </c>
      <c r="V198" s="34" t="s">
        <v>1367</v>
      </c>
    </row>
    <row r="199" spans="11:22" ht="240">
      <c r="K199" s="38" t="s">
        <v>900</v>
      </c>
      <c r="L199" s="39">
        <v>1</v>
      </c>
      <c r="M199" s="40">
        <v>811310</v>
      </c>
      <c r="S199" s="34" t="s">
        <v>246</v>
      </c>
      <c r="T199" s="33">
        <v>2</v>
      </c>
      <c r="U199" s="34">
        <v>336311</v>
      </c>
      <c r="V199" s="34" t="s">
        <v>1368</v>
      </c>
    </row>
    <row r="200" spans="11:22" ht="210">
      <c r="K200" s="38" t="s">
        <v>901</v>
      </c>
      <c r="L200" s="39">
        <v>3</v>
      </c>
      <c r="M200" s="40">
        <v>334210</v>
      </c>
      <c r="S200" s="34" t="s">
        <v>1754</v>
      </c>
      <c r="T200" s="33">
        <v>3</v>
      </c>
      <c r="U200" s="34">
        <v>327121</v>
      </c>
      <c r="V200" s="34" t="s">
        <v>1324</v>
      </c>
    </row>
    <row r="201" spans="11:22" ht="60">
      <c r="K201" s="38" t="s">
        <v>902</v>
      </c>
      <c r="L201" s="39">
        <v>2</v>
      </c>
      <c r="M201" s="40">
        <v>339112</v>
      </c>
      <c r="S201" s="34" t="s">
        <v>247</v>
      </c>
      <c r="T201" s="33">
        <v>4</v>
      </c>
      <c r="U201" s="34">
        <v>326211</v>
      </c>
      <c r="V201" s="34" t="s">
        <v>1370</v>
      </c>
    </row>
    <row r="202" spans="11:22" ht="60">
      <c r="K202" s="38" t="s">
        <v>903</v>
      </c>
      <c r="L202" s="39">
        <v>2</v>
      </c>
      <c r="M202" s="40">
        <v>334510</v>
      </c>
      <c r="S202" s="34" t="s">
        <v>248</v>
      </c>
      <c r="T202" s="33">
        <v>5</v>
      </c>
      <c r="U202" s="34">
        <v>337121</v>
      </c>
      <c r="V202" s="34" t="s">
        <v>1371</v>
      </c>
    </row>
    <row r="203" spans="11:22" ht="45">
      <c r="K203" s="38" t="s">
        <v>904</v>
      </c>
      <c r="L203" s="39">
        <v>2</v>
      </c>
      <c r="M203" s="40">
        <v>339114</v>
      </c>
      <c r="S203" s="34" t="s">
        <v>249</v>
      </c>
      <c r="T203" s="33">
        <v>2</v>
      </c>
      <c r="U203" s="34">
        <v>333911</v>
      </c>
      <c r="V203" s="34" t="s">
        <v>1372</v>
      </c>
    </row>
    <row r="204" spans="11:22" ht="75">
      <c r="K204" s="38" t="s">
        <v>905</v>
      </c>
      <c r="L204" s="39">
        <v>2</v>
      </c>
      <c r="M204" s="40">
        <v>339116</v>
      </c>
      <c r="S204" s="34" t="s">
        <v>250</v>
      </c>
      <c r="T204" s="33">
        <v>4</v>
      </c>
      <c r="U204" s="34">
        <v>321911</v>
      </c>
      <c r="V204" s="34" t="s">
        <v>1373</v>
      </c>
    </row>
    <row r="205" spans="11:22" ht="90">
      <c r="K205" s="38" t="s">
        <v>906</v>
      </c>
      <c r="L205" s="39">
        <v>2</v>
      </c>
      <c r="M205" s="40">
        <v>339113</v>
      </c>
      <c r="S205" s="34" t="s">
        <v>251</v>
      </c>
      <c r="T205" s="33">
        <v>2</v>
      </c>
      <c r="U205" s="34">
        <v>332321</v>
      </c>
      <c r="V205" s="34" t="s">
        <v>1374</v>
      </c>
    </row>
    <row r="206" spans="11:22" ht="105">
      <c r="K206" s="38" t="s">
        <v>907</v>
      </c>
      <c r="L206" s="39">
        <v>2</v>
      </c>
      <c r="M206" s="40">
        <v>334519</v>
      </c>
      <c r="S206" s="34" t="s">
        <v>252</v>
      </c>
      <c r="T206" s="33">
        <v>4</v>
      </c>
      <c r="U206" s="34">
        <v>326199</v>
      </c>
      <c r="V206" s="34" t="s">
        <v>1375</v>
      </c>
    </row>
    <row r="207" spans="11:22" ht="90">
      <c r="K207" s="38" t="s">
        <v>908</v>
      </c>
      <c r="L207" s="39">
        <v>2</v>
      </c>
      <c r="M207" s="40">
        <v>334519</v>
      </c>
      <c r="S207" s="34" t="s">
        <v>254</v>
      </c>
      <c r="T207" s="33">
        <v>5</v>
      </c>
      <c r="U207" s="34" t="s">
        <v>253</v>
      </c>
      <c r="V207" s="34" t="s">
        <v>1376</v>
      </c>
    </row>
    <row r="208" spans="11:22" ht="90">
      <c r="K208" s="38" t="s">
        <v>909</v>
      </c>
      <c r="L208" s="39">
        <v>2</v>
      </c>
      <c r="M208" s="40">
        <v>334519</v>
      </c>
      <c r="S208" s="34" t="s">
        <v>255</v>
      </c>
      <c r="T208" s="33">
        <v>5</v>
      </c>
      <c r="U208" s="34" t="s">
        <v>148</v>
      </c>
      <c r="V208" s="34" t="s">
        <v>1377</v>
      </c>
    </row>
    <row r="209" spans="11:22" ht="45">
      <c r="K209" s="38" t="s">
        <v>910</v>
      </c>
      <c r="L209" s="39">
        <v>2</v>
      </c>
      <c r="M209" s="40">
        <v>334511</v>
      </c>
      <c r="S209" s="34" t="s">
        <v>256</v>
      </c>
      <c r="T209" s="33">
        <v>4</v>
      </c>
      <c r="U209" s="34">
        <v>322233</v>
      </c>
      <c r="V209" s="34" t="s">
        <v>1378</v>
      </c>
    </row>
    <row r="210" spans="11:22" ht="240">
      <c r="K210" s="38" t="s">
        <v>911</v>
      </c>
      <c r="L210" s="39">
        <v>2</v>
      </c>
      <c r="M210" s="40">
        <v>333314</v>
      </c>
      <c r="S210" s="34" t="s">
        <v>257</v>
      </c>
      <c r="T210" s="33">
        <v>4</v>
      </c>
      <c r="U210" s="34">
        <v>322231</v>
      </c>
      <c r="V210" s="34" t="s">
        <v>1379</v>
      </c>
    </row>
    <row r="211" spans="11:22" ht="60">
      <c r="K211" s="38" t="s">
        <v>912</v>
      </c>
      <c r="L211" s="39">
        <v>1</v>
      </c>
      <c r="M211" s="40">
        <v>811310</v>
      </c>
      <c r="S211" s="34" t="s">
        <v>259</v>
      </c>
      <c r="T211" s="33">
        <v>5</v>
      </c>
      <c r="U211" s="34" t="s">
        <v>258</v>
      </c>
      <c r="V211" s="34" t="s">
        <v>1380</v>
      </c>
    </row>
    <row r="212" spans="11:22" ht="60">
      <c r="K212" s="38" t="s">
        <v>913</v>
      </c>
      <c r="L212" s="39">
        <v>2</v>
      </c>
      <c r="M212" s="40">
        <v>333314</v>
      </c>
      <c r="S212" s="34" t="s">
        <v>260</v>
      </c>
      <c r="T212" s="33">
        <v>5</v>
      </c>
      <c r="U212" s="34" t="s">
        <v>227</v>
      </c>
      <c r="V212" s="34" t="s">
        <v>1381</v>
      </c>
    </row>
    <row r="213" spans="11:22" ht="105">
      <c r="K213" s="38" t="s">
        <v>914</v>
      </c>
      <c r="L213" s="39">
        <v>3</v>
      </c>
      <c r="M213" s="40">
        <v>333315</v>
      </c>
      <c r="S213" s="34" t="s">
        <v>261</v>
      </c>
      <c r="T213" s="33">
        <v>5</v>
      </c>
      <c r="U213" s="34" t="s">
        <v>148</v>
      </c>
      <c r="V213" s="34" t="s">
        <v>1382</v>
      </c>
    </row>
    <row r="214" spans="11:22" ht="165">
      <c r="K214" s="38" t="s">
        <v>915</v>
      </c>
      <c r="L214" s="39">
        <v>2</v>
      </c>
      <c r="M214" s="40">
        <v>339115</v>
      </c>
      <c r="S214" s="34" t="s">
        <v>262</v>
      </c>
      <c r="T214" s="33">
        <v>5</v>
      </c>
      <c r="U214" s="34" t="s">
        <v>148</v>
      </c>
      <c r="V214" s="34" t="s">
        <v>1383</v>
      </c>
    </row>
    <row r="215" spans="11:22" ht="120">
      <c r="K215" s="38" t="s">
        <v>916</v>
      </c>
      <c r="L215" s="39">
        <v>2</v>
      </c>
      <c r="M215" s="40">
        <v>339115</v>
      </c>
      <c r="S215" s="34" t="s">
        <v>263</v>
      </c>
      <c r="T215" s="33">
        <v>5</v>
      </c>
      <c r="U215" s="34" t="s">
        <v>148</v>
      </c>
      <c r="V215" s="34" t="s">
        <v>1384</v>
      </c>
    </row>
    <row r="216" spans="11:22" ht="45">
      <c r="K216" s="38" t="s">
        <v>917</v>
      </c>
      <c r="L216" s="39">
        <v>2</v>
      </c>
      <c r="M216" s="40">
        <v>334613</v>
      </c>
      <c r="S216" s="34" t="s">
        <v>264</v>
      </c>
      <c r="T216" s="33">
        <v>5</v>
      </c>
      <c r="U216" s="34" t="s">
        <v>148</v>
      </c>
      <c r="V216" s="34" t="s">
        <v>1385</v>
      </c>
    </row>
    <row r="217" spans="11:22" ht="60">
      <c r="K217" s="38" t="s">
        <v>918</v>
      </c>
      <c r="L217" s="39">
        <v>2</v>
      </c>
      <c r="M217" s="40">
        <v>333314</v>
      </c>
      <c r="S217" s="34" t="s">
        <v>265</v>
      </c>
      <c r="T217" s="33">
        <v>3</v>
      </c>
      <c r="U217" s="34">
        <v>327992</v>
      </c>
      <c r="V217" s="34" t="s">
        <v>1386</v>
      </c>
    </row>
    <row r="218" spans="11:22" ht="120">
      <c r="K218" s="38" t="s">
        <v>919</v>
      </c>
      <c r="L218" s="39">
        <v>3</v>
      </c>
      <c r="M218" s="40">
        <v>333315</v>
      </c>
      <c r="S218" s="34" t="s">
        <v>266</v>
      </c>
      <c r="T218" s="33">
        <v>5</v>
      </c>
      <c r="U218" s="34" t="s">
        <v>148</v>
      </c>
      <c r="V218" s="34" t="s">
        <v>1387</v>
      </c>
    </row>
    <row r="219" spans="11:22" ht="105">
      <c r="K219" s="38" t="s">
        <v>920</v>
      </c>
      <c r="L219" s="39">
        <v>1</v>
      </c>
      <c r="M219" s="40">
        <v>811310</v>
      </c>
      <c r="S219" s="34" t="s">
        <v>267</v>
      </c>
      <c r="T219" s="33">
        <v>2</v>
      </c>
      <c r="U219" s="34">
        <v>332618</v>
      </c>
      <c r="V219" s="34" t="s">
        <v>1388</v>
      </c>
    </row>
    <row r="220" spans="11:22" ht="60">
      <c r="K220" s="38" t="s">
        <v>921</v>
      </c>
      <c r="L220" s="39">
        <v>2</v>
      </c>
      <c r="M220" s="40">
        <v>334518</v>
      </c>
      <c r="S220" s="34" t="s">
        <v>269</v>
      </c>
      <c r="T220" s="33">
        <v>5</v>
      </c>
      <c r="U220" s="34" t="s">
        <v>268</v>
      </c>
      <c r="V220" s="34" t="s">
        <v>1389</v>
      </c>
    </row>
    <row r="221" spans="11:22" ht="120">
      <c r="K221" s="38" t="s">
        <v>922</v>
      </c>
      <c r="L221" s="39">
        <v>4</v>
      </c>
      <c r="M221" s="40">
        <v>337125</v>
      </c>
      <c r="S221" s="34" t="s">
        <v>271</v>
      </c>
      <c r="T221" s="33">
        <v>5</v>
      </c>
      <c r="U221" s="34" t="s">
        <v>270</v>
      </c>
      <c r="V221" s="34" t="s">
        <v>1390</v>
      </c>
    </row>
    <row r="222" spans="11:22" ht="315">
      <c r="K222" s="38" t="s">
        <v>923</v>
      </c>
      <c r="L222" s="39">
        <v>5</v>
      </c>
      <c r="M222" s="40">
        <v>337121</v>
      </c>
      <c r="S222" s="34" t="s">
        <v>1755</v>
      </c>
      <c r="T222" s="33">
        <v>2</v>
      </c>
      <c r="U222" s="34">
        <v>335311</v>
      </c>
      <c r="V222" s="34" t="s">
        <v>1345</v>
      </c>
    </row>
    <row r="223" spans="11:22" ht="75">
      <c r="K223" s="38" t="s">
        <v>924</v>
      </c>
      <c r="L223" s="39">
        <v>5</v>
      </c>
      <c r="M223" s="40">
        <v>337121</v>
      </c>
      <c r="S223" s="34" t="s">
        <v>272</v>
      </c>
      <c r="T223" s="33">
        <v>3</v>
      </c>
      <c r="U223" s="34">
        <v>327390</v>
      </c>
      <c r="V223" s="34" t="s">
        <v>1392</v>
      </c>
    </row>
    <row r="224" spans="11:22" ht="255">
      <c r="K224" s="38" t="s">
        <v>925</v>
      </c>
      <c r="L224" s="39">
        <v>5</v>
      </c>
      <c r="M224" s="40">
        <v>337121</v>
      </c>
      <c r="S224" s="34" t="s">
        <v>273</v>
      </c>
      <c r="T224" s="33">
        <v>3</v>
      </c>
      <c r="U224" s="34">
        <v>327113</v>
      </c>
      <c r="V224" s="34" t="s">
        <v>1393</v>
      </c>
    </row>
    <row r="225" spans="11:22" ht="135">
      <c r="K225" s="38" t="s">
        <v>926</v>
      </c>
      <c r="L225" s="39">
        <v>4</v>
      </c>
      <c r="M225" s="40">
        <v>337212</v>
      </c>
      <c r="S225" s="34" t="s">
        <v>274</v>
      </c>
      <c r="T225" s="33">
        <v>3</v>
      </c>
      <c r="U225" s="34">
        <v>327112</v>
      </c>
      <c r="V225" s="34" t="s">
        <v>1394</v>
      </c>
    </row>
    <row r="226" spans="11:22" ht="45">
      <c r="K226" s="38" t="s">
        <v>927</v>
      </c>
      <c r="L226" s="39">
        <v>2</v>
      </c>
      <c r="M226" s="40" t="s">
        <v>201</v>
      </c>
      <c r="S226" s="34" t="s">
        <v>275</v>
      </c>
      <c r="T226" s="33">
        <v>3</v>
      </c>
      <c r="U226" s="34">
        <v>327112</v>
      </c>
      <c r="V226" s="34" t="s">
        <v>1395</v>
      </c>
    </row>
    <row r="227" spans="11:22" ht="45">
      <c r="K227" s="38" t="s">
        <v>928</v>
      </c>
      <c r="L227" s="39">
        <v>4</v>
      </c>
      <c r="M227" s="40">
        <v>337212</v>
      </c>
      <c r="S227" s="34" t="s">
        <v>276</v>
      </c>
      <c r="T227" s="33">
        <v>4</v>
      </c>
      <c r="U227" s="34">
        <v>327999</v>
      </c>
      <c r="V227" s="34" t="s">
        <v>1396</v>
      </c>
    </row>
    <row r="228" spans="11:22" ht="60">
      <c r="K228" s="38" t="s">
        <v>929</v>
      </c>
      <c r="L228" s="39">
        <v>4</v>
      </c>
      <c r="M228" s="40">
        <v>337110</v>
      </c>
      <c r="S228" s="34" t="s">
        <v>277</v>
      </c>
      <c r="T228" s="33">
        <v>3</v>
      </c>
      <c r="U228" s="34">
        <v>327420</v>
      </c>
      <c r="V228" s="34" t="s">
        <v>1397</v>
      </c>
    </row>
    <row r="229" spans="11:22" ht="45">
      <c r="K229" s="38" t="s">
        <v>930</v>
      </c>
      <c r="L229" s="39">
        <v>4</v>
      </c>
      <c r="M229" s="40">
        <v>337129</v>
      </c>
      <c r="S229" s="34" t="s">
        <v>278</v>
      </c>
      <c r="T229" s="33">
        <v>4</v>
      </c>
      <c r="U229" s="34">
        <v>326299</v>
      </c>
      <c r="V229" s="34" t="s">
        <v>1398</v>
      </c>
    </row>
    <row r="230" spans="11:22" ht="285">
      <c r="K230" s="38" t="s">
        <v>931</v>
      </c>
      <c r="L230" s="39">
        <v>4</v>
      </c>
      <c r="M230" s="40">
        <v>337122</v>
      </c>
      <c r="S230" s="34" t="s">
        <v>279</v>
      </c>
      <c r="T230" s="33">
        <v>4</v>
      </c>
      <c r="U230" s="34">
        <v>327993</v>
      </c>
      <c r="V230" s="34" t="s">
        <v>1399</v>
      </c>
    </row>
    <row r="231" spans="11:22" ht="165">
      <c r="K231" s="38" t="s">
        <v>932</v>
      </c>
      <c r="L231" s="39">
        <v>4</v>
      </c>
      <c r="M231" s="40">
        <v>337129</v>
      </c>
      <c r="S231" s="34" t="s">
        <v>1756</v>
      </c>
      <c r="T231" s="33">
        <v>5</v>
      </c>
      <c r="U231" s="34" t="s">
        <v>226</v>
      </c>
      <c r="V231" s="34" t="s">
        <v>1351</v>
      </c>
    </row>
    <row r="232" spans="11:22" ht="75">
      <c r="K232" s="38" t="s">
        <v>933</v>
      </c>
      <c r="L232" s="39">
        <v>5</v>
      </c>
      <c r="M232" s="40">
        <v>337910</v>
      </c>
      <c r="S232" s="34" t="s">
        <v>280</v>
      </c>
      <c r="T232" s="33">
        <v>2</v>
      </c>
      <c r="U232" s="34">
        <v>332999</v>
      </c>
      <c r="V232" s="34" t="s">
        <v>1401</v>
      </c>
    </row>
    <row r="233" spans="11:22" ht="45">
      <c r="K233" s="38" t="s">
        <v>934</v>
      </c>
      <c r="L233" s="39">
        <v>2</v>
      </c>
      <c r="M233" s="40">
        <v>339911</v>
      </c>
      <c r="S233" s="34" t="s">
        <v>281</v>
      </c>
      <c r="T233" s="33">
        <v>3</v>
      </c>
      <c r="U233" s="34">
        <v>331421</v>
      </c>
      <c r="V233" s="34" t="s">
        <v>1402</v>
      </c>
    </row>
    <row r="234" spans="11:22" ht="180">
      <c r="K234" s="38" t="s">
        <v>935</v>
      </c>
      <c r="L234" s="39">
        <v>2</v>
      </c>
      <c r="M234" s="40">
        <v>339911</v>
      </c>
      <c r="S234" s="34" t="s">
        <v>282</v>
      </c>
      <c r="T234" s="33">
        <v>3</v>
      </c>
      <c r="U234" s="34">
        <v>327215</v>
      </c>
      <c r="V234" s="34" t="s">
        <v>1403</v>
      </c>
    </row>
    <row r="235" spans="11:22" ht="210">
      <c r="K235" s="38" t="s">
        <v>936</v>
      </c>
      <c r="L235" s="39">
        <v>2</v>
      </c>
      <c r="M235" s="40">
        <v>339911</v>
      </c>
      <c r="S235" s="34" t="s">
        <v>283</v>
      </c>
      <c r="T235" s="33">
        <v>4</v>
      </c>
      <c r="U235" s="34">
        <v>327212</v>
      </c>
      <c r="V235" s="34" t="s">
        <v>1404</v>
      </c>
    </row>
    <row r="236" spans="11:22" ht="285">
      <c r="K236" s="38" t="s">
        <v>937</v>
      </c>
      <c r="L236" s="39">
        <v>2</v>
      </c>
      <c r="M236" s="40">
        <v>339911</v>
      </c>
      <c r="S236" s="34" t="s">
        <v>284</v>
      </c>
      <c r="T236" s="33">
        <v>3</v>
      </c>
      <c r="U236" s="34">
        <v>327124</v>
      </c>
      <c r="V236" s="34" t="s">
        <v>1405</v>
      </c>
    </row>
    <row r="237" spans="11:22" ht="300">
      <c r="K237" s="38" t="s">
        <v>938</v>
      </c>
      <c r="L237" s="39">
        <v>2</v>
      </c>
      <c r="M237" s="40">
        <v>339913</v>
      </c>
      <c r="S237" s="34" t="s">
        <v>1758</v>
      </c>
      <c r="T237" s="33">
        <v>3</v>
      </c>
      <c r="U237" s="34">
        <v>327331</v>
      </c>
      <c r="V237" s="34" t="s">
        <v>1391</v>
      </c>
    </row>
    <row r="238" spans="11:22" ht="75">
      <c r="K238" s="38" t="s">
        <v>939</v>
      </c>
      <c r="L238" s="39">
        <v>3</v>
      </c>
      <c r="M238" s="40" t="s">
        <v>319</v>
      </c>
      <c r="S238" s="34" t="s">
        <v>286</v>
      </c>
      <c r="T238" s="33">
        <v>2</v>
      </c>
      <c r="U238" s="34">
        <v>339116</v>
      </c>
      <c r="V238" s="34" t="s">
        <v>1407</v>
      </c>
    </row>
    <row r="239" spans="11:22" ht="90">
      <c r="K239" s="38" t="s">
        <v>98</v>
      </c>
      <c r="L239" s="39">
        <v>4</v>
      </c>
      <c r="M239" s="40">
        <v>339920</v>
      </c>
      <c r="S239" s="34" t="s">
        <v>287</v>
      </c>
      <c r="T239" s="33">
        <v>2</v>
      </c>
      <c r="U239" s="34">
        <v>339113</v>
      </c>
      <c r="V239" s="34" t="s">
        <v>1408</v>
      </c>
    </row>
    <row r="240" spans="11:22" ht="300">
      <c r="K240" s="38" t="s">
        <v>940</v>
      </c>
      <c r="L240" s="39">
        <v>4</v>
      </c>
      <c r="M240" s="40">
        <v>339931</v>
      </c>
      <c r="S240" s="34" t="s">
        <v>1796</v>
      </c>
      <c r="T240" s="33">
        <v>4</v>
      </c>
      <c r="U240" s="34">
        <v>321213</v>
      </c>
      <c r="V240" s="34" t="s">
        <v>1400</v>
      </c>
    </row>
    <row r="241" spans="11:22" ht="255">
      <c r="K241" s="38" t="s">
        <v>941</v>
      </c>
      <c r="L241" s="39">
        <v>4</v>
      </c>
      <c r="M241" s="40">
        <v>339932</v>
      </c>
      <c r="S241" s="34" t="s">
        <v>1759</v>
      </c>
      <c r="T241" s="33">
        <v>5</v>
      </c>
      <c r="U241" s="34" t="s">
        <v>285</v>
      </c>
      <c r="V241" s="34" t="s">
        <v>1406</v>
      </c>
    </row>
    <row r="242" spans="11:22" ht="30">
      <c r="K242" s="38" t="s">
        <v>942</v>
      </c>
      <c r="L242" s="39">
        <v>4</v>
      </c>
      <c r="M242" s="40">
        <v>339931</v>
      </c>
      <c r="S242" s="34" t="s">
        <v>289</v>
      </c>
      <c r="T242" s="33">
        <v>4</v>
      </c>
      <c r="U242" s="34">
        <v>313222</v>
      </c>
      <c r="V242" s="34" t="s">
        <v>1411</v>
      </c>
    </row>
    <row r="243" spans="11:22" ht="120">
      <c r="K243" s="38" t="s">
        <v>943</v>
      </c>
      <c r="L243" s="39">
        <v>4</v>
      </c>
      <c r="M243" s="40">
        <v>339999</v>
      </c>
      <c r="S243" s="34" t="s">
        <v>291</v>
      </c>
      <c r="T243" s="33">
        <v>2</v>
      </c>
      <c r="U243" s="34" t="s">
        <v>290</v>
      </c>
      <c r="V243" s="34" t="s">
        <v>1412</v>
      </c>
    </row>
    <row r="244" spans="11:22" ht="300">
      <c r="K244" s="38" t="s">
        <v>944</v>
      </c>
      <c r="L244" s="39">
        <v>4</v>
      </c>
      <c r="M244" s="40" t="s">
        <v>314</v>
      </c>
      <c r="S244" s="34" t="s">
        <v>1760</v>
      </c>
      <c r="T244" s="33">
        <v>2</v>
      </c>
      <c r="U244" s="34">
        <v>333414</v>
      </c>
      <c r="V244" s="34" t="s">
        <v>1409</v>
      </c>
    </row>
    <row r="245" spans="11:22" ht="165">
      <c r="K245" s="38" t="s">
        <v>297</v>
      </c>
      <c r="L245" s="39">
        <v>4</v>
      </c>
      <c r="M245" s="40">
        <v>339994</v>
      </c>
      <c r="S245" s="34" t="s">
        <v>292</v>
      </c>
      <c r="T245" s="33">
        <v>4</v>
      </c>
      <c r="U245" s="34">
        <v>313210</v>
      </c>
      <c r="V245" s="34" t="s">
        <v>1414</v>
      </c>
    </row>
    <row r="246" spans="11:22" ht="90">
      <c r="K246" s="38" t="s">
        <v>943</v>
      </c>
      <c r="L246" s="39">
        <v>4</v>
      </c>
      <c r="M246" s="40">
        <v>339999</v>
      </c>
      <c r="S246" s="34" t="s">
        <v>293</v>
      </c>
      <c r="T246" s="33">
        <v>2</v>
      </c>
      <c r="U246" s="34">
        <v>333999</v>
      </c>
      <c r="V246" s="34" t="s">
        <v>1415</v>
      </c>
    </row>
    <row r="247" spans="11:22" ht="45">
      <c r="K247" s="38" t="s">
        <v>945</v>
      </c>
      <c r="L247" s="39">
        <v>3</v>
      </c>
      <c r="M247" s="40">
        <v>336991</v>
      </c>
      <c r="S247" s="34" t="s">
        <v>294</v>
      </c>
      <c r="T247" s="33">
        <v>2</v>
      </c>
      <c r="U247" s="34">
        <v>332911</v>
      </c>
      <c r="V247" s="34" t="s">
        <v>1416</v>
      </c>
    </row>
    <row r="248" spans="11:22" ht="120">
      <c r="K248" s="38" t="s">
        <v>946</v>
      </c>
      <c r="L248" s="39">
        <v>4</v>
      </c>
      <c r="M248" s="40">
        <v>326192</v>
      </c>
      <c r="S248" s="34" t="s">
        <v>296</v>
      </c>
      <c r="T248" s="33">
        <v>5</v>
      </c>
      <c r="U248" s="34" t="s">
        <v>295</v>
      </c>
      <c r="V248" s="34" t="s">
        <v>1417</v>
      </c>
    </row>
    <row r="249" spans="11:22" ht="45">
      <c r="K249" s="38" t="s">
        <v>947</v>
      </c>
      <c r="L249" s="39">
        <v>4</v>
      </c>
      <c r="M249" s="40" t="s">
        <v>108</v>
      </c>
      <c r="S249" s="34" t="s">
        <v>297</v>
      </c>
      <c r="T249" s="33">
        <v>4</v>
      </c>
      <c r="U249" s="34">
        <v>339994</v>
      </c>
      <c r="V249" s="34" t="s">
        <v>1418</v>
      </c>
    </row>
    <row r="250" spans="11:22" ht="105">
      <c r="K250" s="38" t="s">
        <v>948</v>
      </c>
      <c r="L250" s="39">
        <v>3</v>
      </c>
      <c r="M250" s="40">
        <v>333295</v>
      </c>
      <c r="S250" s="34" t="s">
        <v>298</v>
      </c>
      <c r="T250" s="33">
        <v>2</v>
      </c>
      <c r="U250" s="34" t="s">
        <v>201</v>
      </c>
      <c r="V250" s="34" t="s">
        <v>1419</v>
      </c>
    </row>
    <row r="251" spans="11:22" ht="105">
      <c r="K251" s="38" t="s">
        <v>949</v>
      </c>
      <c r="L251" s="39">
        <v>2</v>
      </c>
      <c r="M251" s="40">
        <v>339113</v>
      </c>
      <c r="S251" s="34" t="s">
        <v>299</v>
      </c>
      <c r="T251" s="33">
        <v>4</v>
      </c>
      <c r="U251" s="34" t="s">
        <v>208</v>
      </c>
      <c r="V251" s="34" t="s">
        <v>1420</v>
      </c>
    </row>
    <row r="252" spans="11:22" ht="165">
      <c r="K252" s="38" t="s">
        <v>950</v>
      </c>
      <c r="L252" s="39">
        <v>4</v>
      </c>
      <c r="M252" s="40">
        <v>339941</v>
      </c>
      <c r="S252" s="34" t="s">
        <v>300</v>
      </c>
      <c r="T252" s="33">
        <v>4</v>
      </c>
      <c r="U252" s="34">
        <v>337125</v>
      </c>
      <c r="V252" s="34" t="s">
        <v>1421</v>
      </c>
    </row>
    <row r="253" spans="11:22" ht="150">
      <c r="K253" s="38" t="s">
        <v>951</v>
      </c>
      <c r="L253" s="39">
        <v>4</v>
      </c>
      <c r="M253" s="40">
        <v>562920</v>
      </c>
      <c r="S253" s="34" t="s">
        <v>301</v>
      </c>
      <c r="T253" s="33">
        <v>5</v>
      </c>
      <c r="U253" s="34">
        <v>337121</v>
      </c>
      <c r="V253" s="34" t="s">
        <v>1422</v>
      </c>
    </row>
    <row r="254" spans="11:22" ht="165">
      <c r="K254" s="38" t="s">
        <v>952</v>
      </c>
      <c r="L254" s="39">
        <v>4</v>
      </c>
      <c r="M254" s="40">
        <v>562920</v>
      </c>
      <c r="S254" s="34" t="s">
        <v>302</v>
      </c>
      <c r="T254" s="33">
        <v>2</v>
      </c>
      <c r="U254" s="34">
        <v>337124</v>
      </c>
      <c r="V254" s="34" t="s">
        <v>1423</v>
      </c>
    </row>
    <row r="255" spans="11:22" ht="165">
      <c r="K255" s="38" t="s">
        <v>953</v>
      </c>
      <c r="L255" s="39">
        <v>4</v>
      </c>
      <c r="M255" s="40">
        <v>562920</v>
      </c>
      <c r="S255" s="34" t="s">
        <v>303</v>
      </c>
      <c r="T255" s="33">
        <v>4</v>
      </c>
      <c r="U255" s="34">
        <v>337122</v>
      </c>
      <c r="V255" s="34" t="s">
        <v>1424</v>
      </c>
    </row>
    <row r="256" spans="11:22" ht="75">
      <c r="K256" s="38" t="s">
        <v>954</v>
      </c>
      <c r="L256" s="39">
        <v>4</v>
      </c>
      <c r="M256" s="40">
        <v>562920</v>
      </c>
      <c r="S256" s="34" t="s">
        <v>304</v>
      </c>
      <c r="T256" s="33">
        <v>4</v>
      </c>
      <c r="U256" s="34">
        <v>336360</v>
      </c>
      <c r="V256" s="34" t="s">
        <v>1425</v>
      </c>
    </row>
    <row r="257" spans="19:22" ht="45">
      <c r="S257" s="34" t="s">
        <v>305</v>
      </c>
      <c r="T257" s="33">
        <v>4</v>
      </c>
      <c r="U257" s="34" t="s">
        <v>46</v>
      </c>
      <c r="V257" s="34" t="s">
        <v>1426</v>
      </c>
    </row>
    <row r="258" spans="19:22" ht="120">
      <c r="S258" s="34" t="s">
        <v>306</v>
      </c>
      <c r="T258" s="33">
        <v>2</v>
      </c>
      <c r="U258" s="34">
        <v>332420</v>
      </c>
      <c r="V258" s="34" t="s">
        <v>1427</v>
      </c>
    </row>
    <row r="259" spans="19:22" ht="75">
      <c r="S259" s="34" t="s">
        <v>307</v>
      </c>
      <c r="T259" s="33">
        <v>2</v>
      </c>
      <c r="U259" s="34">
        <v>332510</v>
      </c>
      <c r="V259" s="34" t="s">
        <v>1428</v>
      </c>
    </row>
    <row r="260" spans="19:22" ht="60">
      <c r="S260" s="34" t="s">
        <v>308</v>
      </c>
      <c r="T260" s="33">
        <v>3</v>
      </c>
      <c r="U260" s="34">
        <v>334290</v>
      </c>
      <c r="V260" s="34" t="s">
        <v>1429</v>
      </c>
    </row>
    <row r="261" spans="19:22" ht="195">
      <c r="S261" s="34" t="s">
        <v>309</v>
      </c>
      <c r="T261" s="33">
        <v>2</v>
      </c>
      <c r="U261" s="34">
        <v>336340</v>
      </c>
      <c r="V261" s="34" t="s">
        <v>1430</v>
      </c>
    </row>
    <row r="262" spans="19:22" ht="60">
      <c r="S262" s="34" t="s">
        <v>310</v>
      </c>
      <c r="T262" s="33">
        <v>2</v>
      </c>
      <c r="U262" s="34">
        <v>333414</v>
      </c>
      <c r="V262" s="34" t="s">
        <v>1431</v>
      </c>
    </row>
    <row r="263" spans="19:22" ht="60">
      <c r="S263" s="34" t="s">
        <v>311</v>
      </c>
      <c r="T263" s="33">
        <v>4</v>
      </c>
      <c r="U263" s="34">
        <v>314991</v>
      </c>
      <c r="V263" s="34" t="s">
        <v>1432</v>
      </c>
    </row>
    <row r="264" spans="19:22" ht="300">
      <c r="S264" s="34" t="s">
        <v>1761</v>
      </c>
      <c r="T264" s="33">
        <v>4</v>
      </c>
      <c r="U264" s="34">
        <v>326192</v>
      </c>
      <c r="V264" s="34" t="s">
        <v>1413</v>
      </c>
    </row>
    <row r="265" spans="19:22" ht="75">
      <c r="S265" s="34" t="s">
        <v>313</v>
      </c>
      <c r="T265" s="33">
        <v>2</v>
      </c>
      <c r="U265" s="34">
        <v>332997</v>
      </c>
      <c r="V265" s="34" t="s">
        <v>1434</v>
      </c>
    </row>
    <row r="266" spans="19:22" ht="75">
      <c r="S266" s="34" t="s">
        <v>315</v>
      </c>
      <c r="T266" s="33">
        <v>4</v>
      </c>
      <c r="U266" s="34" t="s">
        <v>314</v>
      </c>
      <c r="V266" s="34" t="s">
        <v>1435</v>
      </c>
    </row>
    <row r="267" spans="19:22" ht="90">
      <c r="S267" s="34" t="s">
        <v>317</v>
      </c>
      <c r="T267" s="33">
        <v>4</v>
      </c>
      <c r="U267" s="34" t="s">
        <v>316</v>
      </c>
      <c r="V267" s="34" t="s">
        <v>1436</v>
      </c>
    </row>
    <row r="268" spans="19:22" ht="75">
      <c r="S268" s="34" t="s">
        <v>318</v>
      </c>
      <c r="T268" s="33">
        <v>2</v>
      </c>
      <c r="U268" s="34" t="s">
        <v>130</v>
      </c>
      <c r="V268" s="34" t="s">
        <v>1437</v>
      </c>
    </row>
    <row r="269" spans="19:22" ht="60">
      <c r="S269" s="34" t="s">
        <v>320</v>
      </c>
      <c r="T269" s="33">
        <v>3</v>
      </c>
      <c r="U269" s="34" t="s">
        <v>319</v>
      </c>
      <c r="V269" s="34" t="s">
        <v>1438</v>
      </c>
    </row>
    <row r="270" spans="19:22" ht="75">
      <c r="S270" s="34" t="s">
        <v>322</v>
      </c>
      <c r="T270" s="33">
        <v>3</v>
      </c>
      <c r="U270" s="34" t="s">
        <v>321</v>
      </c>
      <c r="V270" s="34" t="s">
        <v>1439</v>
      </c>
    </row>
    <row r="271" spans="19:22" ht="60">
      <c r="S271" s="34" t="s">
        <v>324</v>
      </c>
      <c r="T271" s="33">
        <v>2</v>
      </c>
      <c r="U271" s="34" t="s">
        <v>323</v>
      </c>
      <c r="V271" s="34" t="s">
        <v>1440</v>
      </c>
    </row>
    <row r="272" spans="19:22" ht="240">
      <c r="S272" s="34" t="s">
        <v>325</v>
      </c>
      <c r="T272" s="33">
        <v>2</v>
      </c>
      <c r="U272" s="34">
        <v>334517</v>
      </c>
      <c r="V272" s="34" t="s">
        <v>1441</v>
      </c>
    </row>
    <row r="273" spans="19:22" ht="90">
      <c r="S273" s="34" t="s">
        <v>1762</v>
      </c>
      <c r="T273" s="33">
        <v>5</v>
      </c>
      <c r="U273" s="34" t="s">
        <v>312</v>
      </c>
      <c r="V273" s="34" t="s">
        <v>1433</v>
      </c>
    </row>
    <row r="274" spans="19:22" ht="90">
      <c r="S274" s="34" t="s">
        <v>326</v>
      </c>
      <c r="T274" s="33">
        <v>2</v>
      </c>
      <c r="U274" s="34">
        <v>332311</v>
      </c>
      <c r="V274" s="34" t="s">
        <v>1443</v>
      </c>
    </row>
    <row r="275" spans="19:22" ht="105">
      <c r="S275" s="34" t="s">
        <v>327</v>
      </c>
      <c r="T275" s="33">
        <v>2</v>
      </c>
      <c r="U275" s="34">
        <v>332322</v>
      </c>
      <c r="V275" s="34" t="s">
        <v>1444</v>
      </c>
    </row>
    <row r="276" spans="19:22" ht="75">
      <c r="S276" s="34" t="s">
        <v>328</v>
      </c>
      <c r="T276" s="33">
        <v>4</v>
      </c>
      <c r="U276" s="34">
        <v>326299</v>
      </c>
      <c r="V276" s="34" t="s">
        <v>1445</v>
      </c>
    </row>
    <row r="277" spans="19:22" ht="75">
      <c r="S277" s="34" t="s">
        <v>329</v>
      </c>
      <c r="T277" s="33">
        <v>2</v>
      </c>
      <c r="U277" s="34">
        <v>334613</v>
      </c>
      <c r="V277" s="34" t="s">
        <v>1446</v>
      </c>
    </row>
    <row r="278" spans="19:22" ht="210">
      <c r="S278" s="34" t="s">
        <v>330</v>
      </c>
      <c r="T278" s="33">
        <v>4</v>
      </c>
      <c r="U278" s="34">
        <v>313241</v>
      </c>
      <c r="V278" s="34" t="s">
        <v>1447</v>
      </c>
    </row>
    <row r="279" spans="19:22" ht="120">
      <c r="S279" s="34" t="s">
        <v>331</v>
      </c>
      <c r="T279" s="33">
        <v>4</v>
      </c>
      <c r="U279" s="34">
        <v>313230</v>
      </c>
      <c r="V279" s="34" t="s">
        <v>1448</v>
      </c>
    </row>
    <row r="280" spans="19:22" ht="120">
      <c r="S280" s="34" t="s">
        <v>332</v>
      </c>
      <c r="T280" s="33">
        <v>3</v>
      </c>
      <c r="U280" s="34">
        <v>333112</v>
      </c>
      <c r="V280" s="34" t="s">
        <v>1449</v>
      </c>
    </row>
    <row r="281" spans="19:22" ht="225">
      <c r="S281" s="34" t="s">
        <v>333</v>
      </c>
      <c r="T281" s="33">
        <v>4</v>
      </c>
      <c r="U281" s="34">
        <v>331210</v>
      </c>
      <c r="V281" s="34" t="s">
        <v>1450</v>
      </c>
    </row>
    <row r="282" spans="19:22" ht="60">
      <c r="S282" s="34" t="s">
        <v>335</v>
      </c>
      <c r="T282" s="33">
        <v>4</v>
      </c>
      <c r="U282" s="34" t="s">
        <v>334</v>
      </c>
      <c r="V282" s="34" t="s">
        <v>1451</v>
      </c>
    </row>
    <row r="283" spans="19:22" ht="60">
      <c r="S283" s="34" t="s">
        <v>335</v>
      </c>
      <c r="T283" s="33">
        <v>4</v>
      </c>
      <c r="U283" s="34">
        <v>331210</v>
      </c>
      <c r="V283" s="34" t="s">
        <v>1452</v>
      </c>
    </row>
    <row r="284" spans="19:22" ht="45">
      <c r="S284" s="34" t="s">
        <v>336</v>
      </c>
      <c r="T284" s="33">
        <v>4</v>
      </c>
      <c r="U284" s="34">
        <v>313249</v>
      </c>
      <c r="V284" s="34" t="s">
        <v>1453</v>
      </c>
    </row>
    <row r="285" spans="19:22" ht="285">
      <c r="S285" s="34" t="s">
        <v>337</v>
      </c>
      <c r="T285" s="33">
        <v>2</v>
      </c>
      <c r="U285" s="34">
        <v>333611</v>
      </c>
      <c r="V285" s="34" t="s">
        <v>1454</v>
      </c>
    </row>
    <row r="286" spans="19:22" ht="75">
      <c r="S286" s="34" t="s">
        <v>338</v>
      </c>
      <c r="T286" s="33">
        <v>2</v>
      </c>
      <c r="U286" s="34">
        <v>332212</v>
      </c>
      <c r="V286" s="34" t="s">
        <v>1455</v>
      </c>
    </row>
    <row r="287" spans="19:22" ht="60">
      <c r="S287" s="34" t="s">
        <v>339</v>
      </c>
      <c r="T287" s="33">
        <v>2</v>
      </c>
      <c r="U287" s="34">
        <v>333991</v>
      </c>
      <c r="V287" s="34" t="s">
        <v>1456</v>
      </c>
    </row>
    <row r="288" spans="19:22" ht="75">
      <c r="S288" s="34" t="s">
        <v>340</v>
      </c>
      <c r="T288" s="33">
        <v>4</v>
      </c>
      <c r="U288" s="34">
        <v>336999</v>
      </c>
      <c r="V288" s="34" t="s">
        <v>1457</v>
      </c>
    </row>
    <row r="289" spans="19:22" ht="75">
      <c r="S289" s="34" t="s">
        <v>341</v>
      </c>
      <c r="T289" s="33">
        <v>4</v>
      </c>
      <c r="U289" s="34">
        <v>336999</v>
      </c>
      <c r="V289" s="34" t="s">
        <v>1458</v>
      </c>
    </row>
    <row r="290" spans="19:22" ht="75">
      <c r="S290" s="34" t="s">
        <v>342</v>
      </c>
      <c r="T290" s="33">
        <v>3</v>
      </c>
      <c r="U290" s="34">
        <v>327215</v>
      </c>
      <c r="V290" s="34" t="s">
        <v>1459</v>
      </c>
    </row>
    <row r="291" spans="19:22" ht="75">
      <c r="S291" s="34" t="s">
        <v>342</v>
      </c>
      <c r="T291" s="33">
        <v>4</v>
      </c>
      <c r="U291" s="34">
        <v>327212</v>
      </c>
      <c r="V291" s="34" t="s">
        <v>1460</v>
      </c>
    </row>
    <row r="292" spans="19:22" ht="75">
      <c r="S292" s="34" t="s">
        <v>343</v>
      </c>
      <c r="T292" s="33">
        <v>4</v>
      </c>
      <c r="U292" s="34">
        <v>327211</v>
      </c>
      <c r="V292" s="34" t="s">
        <v>1461</v>
      </c>
    </row>
    <row r="293" spans="19:22" ht="75">
      <c r="S293" s="34" t="s">
        <v>344</v>
      </c>
      <c r="T293" s="33">
        <v>3</v>
      </c>
      <c r="U293" s="34">
        <v>336991</v>
      </c>
      <c r="V293" s="34" t="s">
        <v>1462</v>
      </c>
    </row>
    <row r="294" spans="19:22" ht="105">
      <c r="S294" s="34" t="s">
        <v>1764</v>
      </c>
      <c r="T294" s="33">
        <v>2</v>
      </c>
      <c r="U294" s="34" t="s">
        <v>1763</v>
      </c>
      <c r="V294" s="34" t="s">
        <v>1442</v>
      </c>
    </row>
    <row r="295" spans="19:22" ht="60">
      <c r="S295" s="34" t="s">
        <v>346</v>
      </c>
      <c r="T295" s="33">
        <v>4</v>
      </c>
      <c r="U295" s="34">
        <v>325992</v>
      </c>
      <c r="V295" s="34" t="s">
        <v>1464</v>
      </c>
    </row>
    <row r="296" spans="19:22" ht="315">
      <c r="S296" s="34" t="s">
        <v>1757</v>
      </c>
      <c r="T296" s="33">
        <v>5</v>
      </c>
      <c r="U296" s="34" t="s">
        <v>133</v>
      </c>
      <c r="V296" s="34" t="s">
        <v>1369</v>
      </c>
    </row>
    <row r="297" spans="19:22" ht="195">
      <c r="S297" s="34" t="s">
        <v>347</v>
      </c>
      <c r="T297" s="33">
        <v>4</v>
      </c>
      <c r="U297" s="34">
        <v>337110</v>
      </c>
      <c r="V297" s="34" t="s">
        <v>1466</v>
      </c>
    </row>
    <row r="298" spans="19:22" ht="195">
      <c r="S298" s="34" t="s">
        <v>348</v>
      </c>
      <c r="T298" s="33">
        <v>5</v>
      </c>
      <c r="U298" s="34">
        <v>337121</v>
      </c>
      <c r="V298" s="34" t="s">
        <v>1467</v>
      </c>
    </row>
    <row r="299" spans="19:22" ht="225">
      <c r="S299" s="34" t="s">
        <v>349</v>
      </c>
      <c r="T299" s="33">
        <v>4</v>
      </c>
      <c r="U299" s="34">
        <v>337122</v>
      </c>
      <c r="V299" s="34" t="s">
        <v>1468</v>
      </c>
    </row>
    <row r="300" spans="19:22" ht="60">
      <c r="S300" s="34" t="s">
        <v>350</v>
      </c>
      <c r="T300" s="33">
        <v>3</v>
      </c>
      <c r="U300" s="34">
        <v>327992</v>
      </c>
      <c r="V300" s="34" t="s">
        <v>1469</v>
      </c>
    </row>
    <row r="301" spans="19:22" ht="270">
      <c r="S301" s="34" t="s">
        <v>1767</v>
      </c>
      <c r="T301" s="33">
        <v>4</v>
      </c>
      <c r="U301" s="34" t="s">
        <v>1766</v>
      </c>
      <c r="V301" s="34" t="s">
        <v>1465</v>
      </c>
    </row>
    <row r="302" spans="19:22" ht="120">
      <c r="S302" s="34" t="s">
        <v>1770</v>
      </c>
      <c r="T302" s="33">
        <v>3</v>
      </c>
      <c r="U302" s="34">
        <v>332111</v>
      </c>
      <c r="V302" s="34" t="s">
        <v>1472</v>
      </c>
    </row>
    <row r="303" spans="19:22" ht="225">
      <c r="S303" s="34" t="s">
        <v>1768</v>
      </c>
      <c r="T303" s="33">
        <v>5</v>
      </c>
      <c r="U303" s="34" t="s">
        <v>351</v>
      </c>
      <c r="V303" s="34" t="s">
        <v>1470</v>
      </c>
    </row>
    <row r="304" spans="19:22" ht="30">
      <c r="S304" s="34" t="s">
        <v>353</v>
      </c>
      <c r="T304" s="33">
        <v>4</v>
      </c>
      <c r="U304" s="34">
        <v>331512</v>
      </c>
      <c r="V304" s="34" t="s">
        <v>1473</v>
      </c>
    </row>
    <row r="305" spans="19:22" ht="75">
      <c r="S305" s="34" t="s">
        <v>354</v>
      </c>
      <c r="T305" s="33">
        <v>5</v>
      </c>
      <c r="U305" s="34">
        <v>331492</v>
      </c>
      <c r="V305" s="34" t="s">
        <v>1474</v>
      </c>
    </row>
    <row r="306" spans="19:22" ht="255">
      <c r="S306" s="34" t="s">
        <v>355</v>
      </c>
      <c r="T306" s="33">
        <v>4</v>
      </c>
      <c r="U306" s="34">
        <v>331511</v>
      </c>
      <c r="V306" s="34" t="s">
        <v>1475</v>
      </c>
    </row>
    <row r="307" spans="19:22" ht="30">
      <c r="S307" s="34" t="s">
        <v>356</v>
      </c>
      <c r="T307" s="33">
        <v>4</v>
      </c>
      <c r="U307" s="34">
        <v>331521</v>
      </c>
      <c r="V307" s="34" t="s">
        <v>1476</v>
      </c>
    </row>
    <row r="308" spans="19:22" ht="105">
      <c r="S308" s="34" t="s">
        <v>357</v>
      </c>
      <c r="T308" s="33">
        <v>2</v>
      </c>
      <c r="U308" s="34">
        <v>312112</v>
      </c>
      <c r="V308" s="34" t="s">
        <v>1477</v>
      </c>
    </row>
    <row r="309" spans="19:22" ht="30">
      <c r="S309" s="34" t="s">
        <v>358</v>
      </c>
      <c r="T309" s="33">
        <v>4</v>
      </c>
      <c r="U309" s="34">
        <v>339999</v>
      </c>
      <c r="V309" s="34" t="s">
        <v>1478</v>
      </c>
    </row>
    <row r="310" spans="19:22" ht="30">
      <c r="S310" s="34" t="s">
        <v>359</v>
      </c>
      <c r="T310" s="33">
        <v>5</v>
      </c>
      <c r="U310" s="34" t="s">
        <v>233</v>
      </c>
      <c r="V310" s="34" t="s">
        <v>1479</v>
      </c>
    </row>
    <row r="311" spans="19:22" ht="90">
      <c r="S311" s="34" t="s">
        <v>360</v>
      </c>
      <c r="T311" s="33">
        <v>2</v>
      </c>
      <c r="U311" s="34">
        <v>327991</v>
      </c>
      <c r="V311" s="34" t="s">
        <v>1480</v>
      </c>
    </row>
    <row r="312" spans="19:22" ht="30">
      <c r="S312" s="34" t="s">
        <v>361</v>
      </c>
      <c r="T312" s="33">
        <v>4</v>
      </c>
      <c r="U312" s="34">
        <v>311920</v>
      </c>
      <c r="V312" s="34" t="s">
        <v>1481</v>
      </c>
    </row>
    <row r="313" spans="19:22" ht="30">
      <c r="S313" s="34" t="s">
        <v>362</v>
      </c>
      <c r="T313" s="33">
        <v>5</v>
      </c>
      <c r="U313" s="34">
        <v>311212</v>
      </c>
      <c r="V313" s="34" t="s">
        <v>1482</v>
      </c>
    </row>
    <row r="314" spans="19:22" ht="60">
      <c r="S314" s="34" t="s">
        <v>363</v>
      </c>
      <c r="T314" s="33">
        <v>4</v>
      </c>
      <c r="U314" s="34">
        <v>311920</v>
      </c>
      <c r="V314" s="34" t="s">
        <v>1483</v>
      </c>
    </row>
    <row r="315" spans="19:22" ht="225">
      <c r="S315" s="34" t="s">
        <v>1769</v>
      </c>
      <c r="T315" s="33">
        <v>4</v>
      </c>
      <c r="U315" s="34" t="s">
        <v>352</v>
      </c>
      <c r="V315" s="34" t="s">
        <v>1471</v>
      </c>
    </row>
    <row r="316" spans="19:22" ht="285">
      <c r="S316" s="34" t="s">
        <v>1771</v>
      </c>
      <c r="T316" s="33">
        <v>4</v>
      </c>
      <c r="U316" s="34" t="s">
        <v>364</v>
      </c>
      <c r="V316" s="34" t="s">
        <v>1484</v>
      </c>
    </row>
    <row r="317" spans="19:22" ht="225">
      <c r="S317" s="34" t="s">
        <v>1772</v>
      </c>
      <c r="T317" s="33">
        <v>5</v>
      </c>
      <c r="U317" s="34" t="s">
        <v>365</v>
      </c>
      <c r="V317" s="34" t="s">
        <v>1485</v>
      </c>
    </row>
    <row r="318" spans="19:22" ht="90">
      <c r="S318" s="34" t="s">
        <v>367</v>
      </c>
      <c r="T318" s="33">
        <v>2</v>
      </c>
      <c r="U318" s="34">
        <v>339913</v>
      </c>
      <c r="V318" s="34" t="s">
        <v>1487</v>
      </c>
    </row>
    <row r="319" spans="19:22" ht="225">
      <c r="S319" s="34" t="s">
        <v>368</v>
      </c>
      <c r="T319" s="33">
        <v>3</v>
      </c>
      <c r="U319" s="34">
        <v>327215</v>
      </c>
      <c r="V319" s="34" t="s">
        <v>1488</v>
      </c>
    </row>
    <row r="320" spans="19:22" ht="255">
      <c r="S320" s="34" t="s">
        <v>369</v>
      </c>
      <c r="T320" s="33">
        <v>4</v>
      </c>
      <c r="U320" s="34">
        <v>327212</v>
      </c>
      <c r="V320" s="34" t="s">
        <v>1489</v>
      </c>
    </row>
    <row r="321" spans="19:22" ht="255">
      <c r="S321" s="34" t="s">
        <v>370</v>
      </c>
      <c r="T321" s="33">
        <v>5</v>
      </c>
      <c r="U321" s="34">
        <v>311919</v>
      </c>
      <c r="V321" s="34" t="s">
        <v>1490</v>
      </c>
    </row>
    <row r="322" spans="19:22" ht="285">
      <c r="S322" s="34" t="s">
        <v>1773</v>
      </c>
      <c r="T322" s="33">
        <v>3</v>
      </c>
      <c r="U322" s="34" t="s">
        <v>366</v>
      </c>
      <c r="V322" s="34" t="s">
        <v>1486</v>
      </c>
    </row>
    <row r="323" spans="19:22" ht="300">
      <c r="S323" s="34" t="s">
        <v>1776</v>
      </c>
      <c r="T323" s="33">
        <v>3</v>
      </c>
      <c r="U323" s="34" t="s">
        <v>373</v>
      </c>
      <c r="V323" s="34" t="s">
        <v>1493</v>
      </c>
    </row>
    <row r="324" spans="19:22" ht="315">
      <c r="S324" s="34" t="s">
        <v>1774</v>
      </c>
      <c r="T324" s="33">
        <v>5</v>
      </c>
      <c r="U324" s="34" t="s">
        <v>371</v>
      </c>
      <c r="V324" s="34" t="s">
        <v>1491</v>
      </c>
    </row>
    <row r="325" spans="19:22" ht="315">
      <c r="S325" s="34" t="s">
        <v>1775</v>
      </c>
      <c r="T325" s="33">
        <v>4</v>
      </c>
      <c r="U325" s="34" t="s">
        <v>372</v>
      </c>
      <c r="V325" s="34" t="s">
        <v>1492</v>
      </c>
    </row>
    <row r="326" spans="19:22" ht="285">
      <c r="S326" s="34" t="s">
        <v>376</v>
      </c>
      <c r="T326" s="33">
        <v>5</v>
      </c>
      <c r="U326" s="34" t="s">
        <v>375</v>
      </c>
      <c r="V326" s="34" t="s">
        <v>1495</v>
      </c>
    </row>
    <row r="327" spans="19:22" ht="270">
      <c r="S327" s="34" t="s">
        <v>1778</v>
      </c>
      <c r="T327" s="33">
        <v>3</v>
      </c>
      <c r="U327" s="34" t="s">
        <v>377</v>
      </c>
      <c r="V327" s="34" t="s">
        <v>1496</v>
      </c>
    </row>
    <row r="328" spans="19:22" ht="135">
      <c r="S328" s="34" t="s">
        <v>378</v>
      </c>
      <c r="T328" s="33">
        <v>3</v>
      </c>
      <c r="U328" s="34">
        <v>327215</v>
      </c>
      <c r="V328" s="34" t="s">
        <v>1497</v>
      </c>
    </row>
    <row r="329" spans="19:22" ht="315">
      <c r="S329" s="34" t="s">
        <v>1777</v>
      </c>
      <c r="T329" s="33">
        <v>4</v>
      </c>
      <c r="U329" s="34" t="s">
        <v>374</v>
      </c>
      <c r="V329" s="34" t="s">
        <v>1494</v>
      </c>
    </row>
    <row r="330" spans="19:22" ht="60">
      <c r="S330" s="34" t="s">
        <v>379</v>
      </c>
      <c r="T330" s="33">
        <v>2</v>
      </c>
      <c r="U330" s="34">
        <v>323122</v>
      </c>
      <c r="V330" s="34" t="s">
        <v>1499</v>
      </c>
    </row>
    <row r="331" spans="19:22" ht="45">
      <c r="S331" s="34" t="s">
        <v>380</v>
      </c>
      <c r="T331" s="33">
        <v>3</v>
      </c>
      <c r="U331" s="34">
        <v>323118</v>
      </c>
      <c r="V331" s="34" t="s">
        <v>1500</v>
      </c>
    </row>
    <row r="332" spans="19:22" ht="255">
      <c r="S332" s="34" t="s">
        <v>381</v>
      </c>
      <c r="T332" s="33">
        <v>4</v>
      </c>
      <c r="U332" s="34">
        <v>311611</v>
      </c>
      <c r="V332" s="34" t="s">
        <v>1501</v>
      </c>
    </row>
    <row r="333" spans="19:22" ht="270">
      <c r="S333" s="34" t="s">
        <v>383</v>
      </c>
      <c r="T333" s="33">
        <v>4</v>
      </c>
      <c r="U333" s="34" t="s">
        <v>382</v>
      </c>
      <c r="V333" s="34" t="s">
        <v>1502</v>
      </c>
    </row>
    <row r="334" spans="19:22" ht="225">
      <c r="S334" s="34" t="s">
        <v>385</v>
      </c>
      <c r="T334" s="33">
        <v>5</v>
      </c>
      <c r="U334" s="34" t="s">
        <v>384</v>
      </c>
      <c r="V334" s="34" t="s">
        <v>1503</v>
      </c>
    </row>
    <row r="335" spans="19:22" ht="285">
      <c r="S335" s="34" t="s">
        <v>387</v>
      </c>
      <c r="T335" s="33">
        <v>3</v>
      </c>
      <c r="U335" s="34" t="s">
        <v>386</v>
      </c>
      <c r="V335" s="34" t="s">
        <v>1504</v>
      </c>
    </row>
    <row r="336" spans="19:22" ht="30">
      <c r="S336" s="34" t="s">
        <v>388</v>
      </c>
      <c r="T336" s="33">
        <v>5</v>
      </c>
      <c r="U336" s="34">
        <v>311211</v>
      </c>
      <c r="V336" s="34" t="s">
        <v>1505</v>
      </c>
    </row>
    <row r="337" spans="19:22" ht="30">
      <c r="S337" s="34" t="s">
        <v>389</v>
      </c>
      <c r="T337" s="33">
        <v>5</v>
      </c>
      <c r="U337" s="34">
        <v>311211</v>
      </c>
      <c r="V337" s="34" t="s">
        <v>1506</v>
      </c>
    </row>
    <row r="338" spans="19:22" ht="45">
      <c r="S338" s="34" t="s">
        <v>390</v>
      </c>
      <c r="T338" s="33">
        <v>2</v>
      </c>
      <c r="U338" s="34">
        <v>332710</v>
      </c>
      <c r="V338" s="34" t="s">
        <v>1507</v>
      </c>
    </row>
    <row r="339" spans="19:22" ht="90">
      <c r="S339" s="34" t="s">
        <v>391</v>
      </c>
      <c r="T339" s="33">
        <v>4</v>
      </c>
      <c r="U339" s="34">
        <v>316110</v>
      </c>
      <c r="V339" s="34" t="s">
        <v>1508</v>
      </c>
    </row>
    <row r="340" spans="19:22" ht="60">
      <c r="S340" s="34" t="s">
        <v>1781</v>
      </c>
      <c r="T340" s="33">
        <v>4</v>
      </c>
      <c r="U340" s="34" t="s">
        <v>392</v>
      </c>
      <c r="V340" s="34" t="s">
        <v>1509</v>
      </c>
    </row>
    <row r="341" spans="19:22" ht="75">
      <c r="S341" s="34" t="s">
        <v>393</v>
      </c>
      <c r="T341" s="33">
        <v>5</v>
      </c>
      <c r="U341" s="34">
        <v>321999</v>
      </c>
      <c r="V341" s="34" t="s">
        <v>1510</v>
      </c>
    </row>
    <row r="342" spans="19:22" ht="75">
      <c r="S342" s="34" t="s">
        <v>394</v>
      </c>
      <c r="T342" s="33">
        <v>5</v>
      </c>
      <c r="U342" s="34">
        <v>321999</v>
      </c>
      <c r="V342" s="34" t="s">
        <v>1511</v>
      </c>
    </row>
    <row r="343" spans="19:22" ht="75">
      <c r="S343" s="34" t="s">
        <v>1782</v>
      </c>
      <c r="T343" s="33">
        <v>3</v>
      </c>
      <c r="U343" s="34">
        <v>311512</v>
      </c>
      <c r="V343" s="34" t="s">
        <v>1512</v>
      </c>
    </row>
    <row r="344" spans="19:22" ht="90">
      <c r="S344" s="34" t="s">
        <v>1783</v>
      </c>
      <c r="T344" s="33">
        <v>4</v>
      </c>
      <c r="U344" s="34" t="s">
        <v>395</v>
      </c>
      <c r="V344" s="34" t="s">
        <v>1513</v>
      </c>
    </row>
    <row r="345" spans="19:22" ht="45">
      <c r="S345" s="34" t="s">
        <v>396</v>
      </c>
      <c r="T345" s="33">
        <v>5</v>
      </c>
      <c r="U345" s="34">
        <v>331312</v>
      </c>
      <c r="V345" s="34" t="s">
        <v>1514</v>
      </c>
    </row>
    <row r="346" spans="19:22" ht="105">
      <c r="S346" s="34" t="s">
        <v>397</v>
      </c>
      <c r="T346" s="33">
        <v>5</v>
      </c>
      <c r="U346" s="34">
        <v>311221</v>
      </c>
      <c r="V346" s="34" t="s">
        <v>1515</v>
      </c>
    </row>
    <row r="347" spans="19:22" ht="225">
      <c r="S347" s="34" t="s">
        <v>398</v>
      </c>
      <c r="T347" s="33">
        <v>3</v>
      </c>
      <c r="U347" s="34">
        <v>312130</v>
      </c>
      <c r="V347" s="34" t="s">
        <v>1516</v>
      </c>
    </row>
    <row r="348" spans="19:22" ht="30">
      <c r="S348" s="34" t="s">
        <v>400</v>
      </c>
      <c r="T348" s="33">
        <v>3</v>
      </c>
      <c r="U348" s="34" t="s">
        <v>399</v>
      </c>
      <c r="V348" s="34" t="s">
        <v>1517</v>
      </c>
    </row>
    <row r="349" spans="19:22" ht="75">
      <c r="S349" s="34" t="s">
        <v>401</v>
      </c>
      <c r="T349" s="33">
        <v>4</v>
      </c>
      <c r="U349" s="34">
        <v>311340</v>
      </c>
      <c r="V349" s="34" t="s">
        <v>1518</v>
      </c>
    </row>
    <row r="350" spans="19:22" ht="105">
      <c r="S350" s="34" t="s">
        <v>402</v>
      </c>
      <c r="T350" s="33">
        <v>3</v>
      </c>
      <c r="U350" s="34">
        <v>327320</v>
      </c>
      <c r="V350" s="34" t="s">
        <v>1519</v>
      </c>
    </row>
    <row r="351" spans="19:22" ht="225">
      <c r="S351" s="34" t="s">
        <v>1784</v>
      </c>
      <c r="T351" s="33">
        <v>4</v>
      </c>
      <c r="U351" s="34" t="s">
        <v>403</v>
      </c>
      <c r="V351" s="34" t="s">
        <v>1520</v>
      </c>
    </row>
    <row r="352" spans="19:22" ht="225">
      <c r="S352" s="34" t="s">
        <v>1785</v>
      </c>
      <c r="T352" s="33">
        <v>3</v>
      </c>
      <c r="U352" s="34" t="s">
        <v>404</v>
      </c>
      <c r="V352" s="34" t="s">
        <v>1521</v>
      </c>
    </row>
    <row r="353" spans="19:22" ht="45">
      <c r="S353" s="34" t="s">
        <v>405</v>
      </c>
      <c r="T353" s="33">
        <v>3</v>
      </c>
      <c r="U353" s="34" t="s">
        <v>366</v>
      </c>
      <c r="V353" s="34" t="s">
        <v>1522</v>
      </c>
    </row>
    <row r="354" spans="19:22" ht="225">
      <c r="S354" s="34" t="s">
        <v>407</v>
      </c>
      <c r="T354" s="33">
        <v>4</v>
      </c>
      <c r="U354" s="34" t="s">
        <v>406</v>
      </c>
      <c r="V354" s="34" t="s">
        <v>1523</v>
      </c>
    </row>
    <row r="355" spans="19:22" ht="255">
      <c r="S355" s="34" t="s">
        <v>409</v>
      </c>
      <c r="T355" s="33">
        <v>5</v>
      </c>
      <c r="U355" s="34" t="s">
        <v>408</v>
      </c>
      <c r="V355" s="34" t="s">
        <v>1524</v>
      </c>
    </row>
    <row r="356" spans="19:22" ht="315">
      <c r="S356" s="34" t="s">
        <v>1779</v>
      </c>
      <c r="T356" s="33">
        <v>4</v>
      </c>
      <c r="U356" s="34">
        <v>311822</v>
      </c>
      <c r="V356" s="34" t="s">
        <v>1498</v>
      </c>
    </row>
    <row r="357" spans="19:22" ht="60">
      <c r="S357" s="34" t="s">
        <v>411</v>
      </c>
      <c r="T357" s="33">
        <v>4</v>
      </c>
      <c r="U357" s="34">
        <v>311520</v>
      </c>
      <c r="V357" s="34" t="s">
        <v>1526</v>
      </c>
    </row>
    <row r="358" spans="19:22" ht="30">
      <c r="S358" s="34" t="s">
        <v>412</v>
      </c>
      <c r="T358" s="33">
        <v>3</v>
      </c>
      <c r="U358" s="34">
        <v>327420</v>
      </c>
      <c r="V358" s="34" t="s">
        <v>1527</v>
      </c>
    </row>
    <row r="359" spans="19:22" ht="45">
      <c r="S359" s="34" t="s">
        <v>413</v>
      </c>
      <c r="T359" s="33">
        <v>3</v>
      </c>
      <c r="U359" s="34">
        <v>327320</v>
      </c>
      <c r="V359" s="34" t="s">
        <v>1528</v>
      </c>
    </row>
    <row r="360" spans="19:22" ht="30">
      <c r="S360" s="34" t="s">
        <v>414</v>
      </c>
      <c r="T360" s="33">
        <v>4</v>
      </c>
      <c r="U360" s="34">
        <v>311213</v>
      </c>
      <c r="V360" s="34" t="s">
        <v>1529</v>
      </c>
    </row>
    <row r="361" spans="19:22" ht="210">
      <c r="S361" s="34" t="s">
        <v>416</v>
      </c>
      <c r="T361" s="33">
        <v>4</v>
      </c>
      <c r="U361" s="34" t="s">
        <v>415</v>
      </c>
      <c r="V361" s="34" t="s">
        <v>1530</v>
      </c>
    </row>
    <row r="362" spans="19:22" ht="150">
      <c r="S362" s="34" t="s">
        <v>418</v>
      </c>
      <c r="T362" s="33">
        <v>5</v>
      </c>
      <c r="U362" s="34" t="s">
        <v>417</v>
      </c>
      <c r="V362" s="34" t="s">
        <v>1531</v>
      </c>
    </row>
    <row r="363" spans="19:22" ht="195">
      <c r="S363" s="34" t="s">
        <v>420</v>
      </c>
      <c r="T363" s="33">
        <v>3</v>
      </c>
      <c r="U363" s="34" t="s">
        <v>419</v>
      </c>
      <c r="V363" s="34" t="s">
        <v>1532</v>
      </c>
    </row>
    <row r="364" spans="19:22" ht="75">
      <c r="S364" s="34" t="s">
        <v>421</v>
      </c>
      <c r="T364" s="33">
        <v>5</v>
      </c>
      <c r="U364" s="34">
        <v>311221</v>
      </c>
      <c r="V364" s="34" t="s">
        <v>1533</v>
      </c>
    </row>
    <row r="365" spans="19:22" ht="120">
      <c r="S365" s="34" t="s">
        <v>422</v>
      </c>
      <c r="T365" s="33">
        <v>5</v>
      </c>
      <c r="U365" s="34">
        <v>331492</v>
      </c>
      <c r="V365" s="34" t="s">
        <v>1534</v>
      </c>
    </row>
    <row r="366" spans="19:22" ht="105">
      <c r="S366" s="34" t="s">
        <v>423</v>
      </c>
      <c r="T366" s="33">
        <v>3</v>
      </c>
      <c r="U366" s="34">
        <v>331491</v>
      </c>
      <c r="V366" s="34" t="s">
        <v>1535</v>
      </c>
    </row>
    <row r="367" spans="19:22" ht="120">
      <c r="S367" s="34" t="s">
        <v>424</v>
      </c>
      <c r="T367" s="33">
        <v>4</v>
      </c>
      <c r="U367" s="34">
        <v>331419</v>
      </c>
      <c r="V367" s="34" t="s">
        <v>1536</v>
      </c>
    </row>
    <row r="368" spans="19:22" ht="105">
      <c r="S368" s="34" t="s">
        <v>425</v>
      </c>
      <c r="T368" s="33">
        <v>5</v>
      </c>
      <c r="U368" s="34">
        <v>331492</v>
      </c>
      <c r="V368" s="34" t="s">
        <v>1537</v>
      </c>
    </row>
    <row r="369" spans="19:22" ht="90">
      <c r="S369" s="34" t="s">
        <v>426</v>
      </c>
      <c r="T369" s="33">
        <v>3</v>
      </c>
      <c r="U369" s="34">
        <v>331491</v>
      </c>
      <c r="V369" s="34" t="s">
        <v>1538</v>
      </c>
    </row>
    <row r="370" spans="19:22" ht="90">
      <c r="S370" s="34" t="s">
        <v>427</v>
      </c>
      <c r="T370" s="33">
        <v>4</v>
      </c>
      <c r="U370" s="34">
        <v>331419</v>
      </c>
      <c r="V370" s="34" t="s">
        <v>1539</v>
      </c>
    </row>
    <row r="371" spans="19:22" ht="60">
      <c r="S371" s="34" t="s">
        <v>428</v>
      </c>
      <c r="T371" s="33">
        <v>4</v>
      </c>
      <c r="U371" s="34">
        <v>311613</v>
      </c>
      <c r="V371" s="34" t="s">
        <v>1540</v>
      </c>
    </row>
    <row r="372" spans="19:22" ht="30">
      <c r="S372" s="34" t="s">
        <v>430</v>
      </c>
      <c r="T372" s="33">
        <v>5</v>
      </c>
      <c r="U372" s="34" t="s">
        <v>429</v>
      </c>
      <c r="V372" s="34" t="s">
        <v>1541</v>
      </c>
    </row>
    <row r="373" spans="19:22" ht="120">
      <c r="S373" s="34" t="s">
        <v>432</v>
      </c>
      <c r="T373" s="33">
        <v>5</v>
      </c>
      <c r="U373" s="34" t="s">
        <v>431</v>
      </c>
      <c r="V373" s="34" t="s">
        <v>1542</v>
      </c>
    </row>
    <row r="374" spans="19:22" ht="135">
      <c r="S374" s="34" t="s">
        <v>433</v>
      </c>
      <c r="T374" s="33">
        <v>3</v>
      </c>
      <c r="U374" s="34">
        <v>311823</v>
      </c>
      <c r="V374" s="34" t="s">
        <v>1543</v>
      </c>
    </row>
    <row r="375" spans="19:22" ht="285">
      <c r="S375" s="34" t="s">
        <v>1786</v>
      </c>
      <c r="T375" s="33">
        <v>3</v>
      </c>
      <c r="U375" s="34" t="s">
        <v>410</v>
      </c>
      <c r="V375" s="34" t="s">
        <v>1525</v>
      </c>
    </row>
    <row r="376" spans="19:22" ht="270">
      <c r="S376" s="34" t="s">
        <v>436</v>
      </c>
      <c r="T376" s="33">
        <v>5</v>
      </c>
      <c r="U376" s="34" t="s">
        <v>435</v>
      </c>
      <c r="V376" s="34" t="s">
        <v>1545</v>
      </c>
    </row>
    <row r="377" spans="19:22" ht="255">
      <c r="S377" s="34" t="s">
        <v>1787</v>
      </c>
      <c r="T377" s="33">
        <v>3</v>
      </c>
      <c r="U377" s="34" t="s">
        <v>437</v>
      </c>
      <c r="V377" s="34" t="s">
        <v>1546</v>
      </c>
    </row>
    <row r="378" spans="19:22" ht="150">
      <c r="S378" s="34" t="s">
        <v>439</v>
      </c>
      <c r="T378" s="33">
        <v>4</v>
      </c>
      <c r="U378" s="34" t="s">
        <v>438</v>
      </c>
      <c r="V378" s="34" t="s">
        <v>1547</v>
      </c>
    </row>
    <row r="379" spans="19:22" ht="180">
      <c r="S379" s="34" t="s">
        <v>441</v>
      </c>
      <c r="T379" s="33">
        <v>5</v>
      </c>
      <c r="U379" s="34" t="s">
        <v>440</v>
      </c>
      <c r="V379" s="34" t="s">
        <v>1548</v>
      </c>
    </row>
    <row r="380" spans="19:22" ht="195">
      <c r="S380" s="34" t="s">
        <v>443</v>
      </c>
      <c r="T380" s="33">
        <v>3</v>
      </c>
      <c r="U380" s="34" t="s">
        <v>442</v>
      </c>
      <c r="V380" s="34" t="s">
        <v>1549</v>
      </c>
    </row>
    <row r="381" spans="19:22" ht="195">
      <c r="S381" s="34" t="s">
        <v>444</v>
      </c>
      <c r="T381" s="33">
        <v>4</v>
      </c>
      <c r="U381" s="34" t="s">
        <v>434</v>
      </c>
      <c r="V381" s="34" t="s">
        <v>1550</v>
      </c>
    </row>
    <row r="382" spans="19:22" ht="120">
      <c r="S382" s="34" t="s">
        <v>445</v>
      </c>
      <c r="T382" s="33">
        <v>5</v>
      </c>
      <c r="U382" s="34" t="s">
        <v>435</v>
      </c>
      <c r="V382" s="34" t="s">
        <v>1551</v>
      </c>
    </row>
    <row r="383" spans="19:22" ht="195">
      <c r="S383" s="34" t="s">
        <v>446</v>
      </c>
      <c r="T383" s="33">
        <v>3</v>
      </c>
      <c r="U383" s="34" t="s">
        <v>437</v>
      </c>
      <c r="V383" s="34" t="s">
        <v>1552</v>
      </c>
    </row>
    <row r="384" spans="19:22" ht="180">
      <c r="S384" s="34" t="s">
        <v>447</v>
      </c>
      <c r="T384" s="33">
        <v>4</v>
      </c>
      <c r="U384" s="34" t="s">
        <v>434</v>
      </c>
      <c r="V384" s="34" t="s">
        <v>1553</v>
      </c>
    </row>
    <row r="385" spans="19:22" ht="105">
      <c r="S385" s="34" t="s">
        <v>448</v>
      </c>
      <c r="T385" s="33">
        <v>5</v>
      </c>
      <c r="U385" s="34" t="s">
        <v>435</v>
      </c>
      <c r="V385" s="34" t="s">
        <v>1554</v>
      </c>
    </row>
    <row r="386" spans="19:22" ht="180">
      <c r="S386" s="34" t="s">
        <v>449</v>
      </c>
      <c r="T386" s="33">
        <v>3</v>
      </c>
      <c r="U386" s="34" t="s">
        <v>437</v>
      </c>
      <c r="V386" s="34" t="s">
        <v>1555</v>
      </c>
    </row>
    <row r="387" spans="19:22" ht="180">
      <c r="S387" s="34" t="s">
        <v>450</v>
      </c>
      <c r="T387" s="33">
        <v>4</v>
      </c>
      <c r="U387" s="34" t="s">
        <v>434</v>
      </c>
      <c r="V387" s="34" t="s">
        <v>1556</v>
      </c>
    </row>
    <row r="388" spans="19:22" ht="105">
      <c r="S388" s="34" t="s">
        <v>451</v>
      </c>
      <c r="T388" s="33">
        <v>5</v>
      </c>
      <c r="U388" s="34" t="s">
        <v>435</v>
      </c>
      <c r="V388" s="34" t="s">
        <v>1557</v>
      </c>
    </row>
    <row r="389" spans="19:22" ht="180">
      <c r="S389" s="34" t="s">
        <v>452</v>
      </c>
      <c r="T389" s="33">
        <v>3</v>
      </c>
      <c r="U389" s="34" t="s">
        <v>437</v>
      </c>
      <c r="V389" s="34" t="s">
        <v>1558</v>
      </c>
    </row>
    <row r="390" spans="19:22" ht="180">
      <c r="S390" s="34" t="s">
        <v>453</v>
      </c>
      <c r="T390" s="33">
        <v>4</v>
      </c>
      <c r="U390" s="34" t="s">
        <v>374</v>
      </c>
      <c r="V390" s="34" t="s">
        <v>1559</v>
      </c>
    </row>
    <row r="391" spans="19:22" ht="90">
      <c r="S391" s="34" t="s">
        <v>454</v>
      </c>
      <c r="T391" s="33">
        <v>5</v>
      </c>
      <c r="U391" s="34" t="s">
        <v>375</v>
      </c>
      <c r="V391" s="34" t="s">
        <v>1560</v>
      </c>
    </row>
    <row r="392" spans="19:22" ht="150">
      <c r="S392" s="34" t="s">
        <v>455</v>
      </c>
      <c r="T392" s="33">
        <v>3</v>
      </c>
      <c r="U392" s="34" t="s">
        <v>377</v>
      </c>
      <c r="V392" s="34" t="s">
        <v>1561</v>
      </c>
    </row>
    <row r="393" spans="19:22" ht="105">
      <c r="S393" s="34" t="s">
        <v>456</v>
      </c>
      <c r="T393" s="33">
        <v>5</v>
      </c>
      <c r="U393" s="34">
        <v>331492</v>
      </c>
      <c r="V393" s="34" t="s">
        <v>1562</v>
      </c>
    </row>
    <row r="394" spans="19:22" ht="90">
      <c r="S394" s="34" t="s">
        <v>457</v>
      </c>
      <c r="T394" s="33">
        <v>3</v>
      </c>
      <c r="U394" s="34">
        <v>331491</v>
      </c>
      <c r="V394" s="34" t="s">
        <v>1563</v>
      </c>
    </row>
    <row r="395" spans="19:22" ht="90">
      <c r="S395" s="34" t="s">
        <v>458</v>
      </c>
      <c r="T395" s="33">
        <v>4</v>
      </c>
      <c r="U395" s="34">
        <v>331419</v>
      </c>
      <c r="V395" s="34" t="s">
        <v>1564</v>
      </c>
    </row>
    <row r="396" spans="19:22" ht="45">
      <c r="S396" s="34" t="s">
        <v>460</v>
      </c>
      <c r="T396" s="33">
        <v>4</v>
      </c>
      <c r="U396" s="34" t="s">
        <v>459</v>
      </c>
      <c r="V396" s="34" t="s">
        <v>1565</v>
      </c>
    </row>
    <row r="397" spans="19:22" ht="75">
      <c r="S397" s="34" t="s">
        <v>461</v>
      </c>
      <c r="T397" s="33">
        <v>3</v>
      </c>
      <c r="U397" s="34" t="s">
        <v>437</v>
      </c>
      <c r="V397" s="34" t="s">
        <v>1566</v>
      </c>
    </row>
    <row r="398" spans="19:22" ht="90">
      <c r="S398" s="34" t="s">
        <v>463</v>
      </c>
      <c r="T398" s="33">
        <v>5</v>
      </c>
      <c r="U398" s="34" t="s">
        <v>462</v>
      </c>
      <c r="V398" s="34" t="s">
        <v>1567</v>
      </c>
    </row>
    <row r="399" spans="19:22" ht="150">
      <c r="S399" s="34" t="s">
        <v>465</v>
      </c>
      <c r="T399" s="33">
        <v>3</v>
      </c>
      <c r="U399" s="34" t="s">
        <v>464</v>
      </c>
      <c r="V399" s="34" t="s">
        <v>1568</v>
      </c>
    </row>
    <row r="400" spans="19:22" ht="150">
      <c r="S400" s="34" t="s">
        <v>467</v>
      </c>
      <c r="T400" s="33">
        <v>4</v>
      </c>
      <c r="U400" s="34" t="s">
        <v>466</v>
      </c>
      <c r="V400" s="34" t="s">
        <v>1569</v>
      </c>
    </row>
    <row r="401" spans="19:22" ht="165">
      <c r="S401" s="34" t="s">
        <v>469</v>
      </c>
      <c r="T401" s="33">
        <v>4</v>
      </c>
      <c r="U401" s="34" t="s">
        <v>468</v>
      </c>
      <c r="V401" s="34" t="s">
        <v>1570</v>
      </c>
    </row>
    <row r="402" spans="19:22" ht="180">
      <c r="S402" s="34" t="s">
        <v>471</v>
      </c>
      <c r="T402" s="33">
        <v>5</v>
      </c>
      <c r="U402" s="34" t="s">
        <v>470</v>
      </c>
      <c r="V402" s="34" t="s">
        <v>1571</v>
      </c>
    </row>
    <row r="403" spans="19:22" ht="210">
      <c r="S403" s="34" t="s">
        <v>473</v>
      </c>
      <c r="T403" s="33">
        <v>3</v>
      </c>
      <c r="U403" s="34" t="s">
        <v>472</v>
      </c>
      <c r="V403" s="34" t="s">
        <v>1572</v>
      </c>
    </row>
    <row r="404" spans="19:22" ht="195">
      <c r="S404" s="34" t="s">
        <v>475</v>
      </c>
      <c r="T404" s="33">
        <v>4</v>
      </c>
      <c r="U404" s="34" t="s">
        <v>474</v>
      </c>
      <c r="V404" s="34" t="s">
        <v>1573</v>
      </c>
    </row>
    <row r="405" spans="19:22" ht="135">
      <c r="S405" s="34" t="s">
        <v>477</v>
      </c>
      <c r="T405" s="33">
        <v>5</v>
      </c>
      <c r="U405" s="34" t="s">
        <v>476</v>
      </c>
      <c r="V405" s="34" t="s">
        <v>1574</v>
      </c>
    </row>
    <row r="406" spans="19:22" ht="180">
      <c r="S406" s="34" t="s">
        <v>479</v>
      </c>
      <c r="T406" s="33">
        <v>3</v>
      </c>
      <c r="U406" s="34" t="s">
        <v>478</v>
      </c>
      <c r="V406" s="34" t="s">
        <v>1575</v>
      </c>
    </row>
    <row r="407" spans="19:22" ht="285">
      <c r="S407" s="34" t="s">
        <v>480</v>
      </c>
      <c r="T407" s="33">
        <v>5</v>
      </c>
      <c r="U407" s="34">
        <v>331411</v>
      </c>
      <c r="V407" s="34" t="s">
        <v>1576</v>
      </c>
    </row>
    <row r="408" spans="19:22" ht="270">
      <c r="S408" s="34" t="s">
        <v>1788</v>
      </c>
      <c r="T408" s="33">
        <v>4</v>
      </c>
      <c r="U408" s="34" t="s">
        <v>434</v>
      </c>
      <c r="V408" s="34" t="s">
        <v>1544</v>
      </c>
    </row>
    <row r="409" spans="19:22" ht="60">
      <c r="S409" s="34" t="s">
        <v>481</v>
      </c>
      <c r="T409" s="33">
        <v>3</v>
      </c>
      <c r="U409" s="34">
        <v>312130</v>
      </c>
      <c r="V409" s="34" t="s">
        <v>1578</v>
      </c>
    </row>
    <row r="410" spans="19:22" ht="45">
      <c r="S410" s="34" t="s">
        <v>483</v>
      </c>
      <c r="T410" s="33">
        <v>3</v>
      </c>
      <c r="U410" s="34" t="s">
        <v>482</v>
      </c>
      <c r="V410" s="34" t="s">
        <v>1579</v>
      </c>
    </row>
    <row r="411" spans="19:22" ht="45">
      <c r="S411" s="34" t="s">
        <v>484</v>
      </c>
      <c r="T411" s="33">
        <v>3</v>
      </c>
      <c r="U411" s="34">
        <v>312130</v>
      </c>
      <c r="V411" s="34" t="s">
        <v>1580</v>
      </c>
    </row>
    <row r="412" spans="19:22" ht="60">
      <c r="S412" s="34" t="s">
        <v>485</v>
      </c>
      <c r="T412" s="33">
        <v>3</v>
      </c>
      <c r="U412" s="34">
        <v>312130</v>
      </c>
      <c r="V412" s="34" t="s">
        <v>1581</v>
      </c>
    </row>
    <row r="413" spans="19:22" ht="30">
      <c r="S413" s="34" t="s">
        <v>486</v>
      </c>
      <c r="T413" s="33">
        <v>4</v>
      </c>
      <c r="U413" s="34">
        <v>311313</v>
      </c>
      <c r="V413" s="34" t="s">
        <v>1582</v>
      </c>
    </row>
    <row r="414" spans="19:22" ht="255">
      <c r="S414" s="34" t="s">
        <v>1797</v>
      </c>
      <c r="T414" s="33">
        <v>5</v>
      </c>
      <c r="U414" s="34">
        <v>331411</v>
      </c>
      <c r="V414" s="34" t="s">
        <v>1577</v>
      </c>
    </row>
    <row r="415" spans="19:22" ht="315">
      <c r="S415" s="34" t="s">
        <v>1789</v>
      </c>
      <c r="T415" s="33">
        <v>5</v>
      </c>
      <c r="U415" s="34" t="s">
        <v>233</v>
      </c>
      <c r="V415" s="34" t="s">
        <v>1583</v>
      </c>
    </row>
    <row r="416" spans="19:22" ht="60">
      <c r="S416" s="34" t="s">
        <v>487</v>
      </c>
      <c r="T416" s="33">
        <v>4</v>
      </c>
      <c r="U416" s="34">
        <v>326212</v>
      </c>
      <c r="V416" s="34" t="s">
        <v>1585</v>
      </c>
    </row>
    <row r="417" spans="19:22" ht="45">
      <c r="S417" s="34" t="s">
        <v>488</v>
      </c>
      <c r="T417" s="33">
        <v>2</v>
      </c>
      <c r="U417" s="34">
        <v>334611</v>
      </c>
      <c r="V417" s="34" t="s">
        <v>1586</v>
      </c>
    </row>
    <row r="418" spans="19:22" ht="75">
      <c r="S418" s="34" t="s">
        <v>489</v>
      </c>
      <c r="T418" s="33">
        <v>3</v>
      </c>
      <c r="U418" s="34">
        <v>323115</v>
      </c>
      <c r="V418" s="34" t="s">
        <v>1587</v>
      </c>
    </row>
    <row r="419" spans="19:22" ht="255">
      <c r="S419" s="34" t="s">
        <v>490</v>
      </c>
      <c r="T419" s="33">
        <v>4</v>
      </c>
      <c r="U419" s="34">
        <v>315222</v>
      </c>
      <c r="V419" s="34" t="s">
        <v>1588</v>
      </c>
    </row>
    <row r="420" spans="19:22" ht="60">
      <c r="S420" s="34" t="s">
        <v>491</v>
      </c>
      <c r="T420" s="33">
        <v>2</v>
      </c>
      <c r="U420" s="34">
        <v>327991</v>
      </c>
      <c r="V420" s="34" t="s">
        <v>1589</v>
      </c>
    </row>
    <row r="421" spans="19:22" ht="60">
      <c r="S421" s="34" t="s">
        <v>493</v>
      </c>
      <c r="T421" s="33">
        <v>5</v>
      </c>
      <c r="U421" s="34" t="s">
        <v>492</v>
      </c>
      <c r="V421" s="34" t="s">
        <v>1590</v>
      </c>
    </row>
    <row r="422" spans="19:22" ht="150">
      <c r="S422" s="34" t="s">
        <v>494</v>
      </c>
      <c r="T422" s="33">
        <v>4</v>
      </c>
      <c r="U422" s="34">
        <v>323111</v>
      </c>
      <c r="V422" s="34" t="s">
        <v>1591</v>
      </c>
    </row>
    <row r="423" spans="19:22" ht="165">
      <c r="S423" s="34" t="s">
        <v>495</v>
      </c>
      <c r="T423" s="33">
        <v>3</v>
      </c>
      <c r="U423" s="34">
        <v>323110</v>
      </c>
      <c r="V423" s="34" t="s">
        <v>1592</v>
      </c>
    </row>
    <row r="424" spans="19:22" ht="105">
      <c r="S424" s="34" t="s">
        <v>496</v>
      </c>
      <c r="T424" s="33">
        <v>3</v>
      </c>
      <c r="U424" s="34">
        <v>336370</v>
      </c>
      <c r="V424" s="34" t="s">
        <v>1593</v>
      </c>
    </row>
    <row r="425" spans="19:22" ht="195">
      <c r="S425" s="34" t="s">
        <v>497</v>
      </c>
      <c r="T425" s="33">
        <v>5</v>
      </c>
      <c r="U425" s="34" t="s">
        <v>233</v>
      </c>
      <c r="V425" s="34" t="s">
        <v>1594</v>
      </c>
    </row>
    <row r="426" spans="19:22" ht="45">
      <c r="S426" s="34" t="s">
        <v>498</v>
      </c>
      <c r="T426" s="33">
        <v>5</v>
      </c>
      <c r="U426" s="34">
        <v>321113</v>
      </c>
      <c r="V426" s="34" t="s">
        <v>1595</v>
      </c>
    </row>
    <row r="427" spans="19:22" ht="315">
      <c r="S427" s="34" t="s">
        <v>1790</v>
      </c>
      <c r="T427" s="33">
        <v>4</v>
      </c>
      <c r="U427" s="34">
        <v>331423</v>
      </c>
      <c r="V427" s="34" t="s">
        <v>1584</v>
      </c>
    </row>
    <row r="428" spans="19:22" ht="300">
      <c r="S428" s="34" t="s">
        <v>1791</v>
      </c>
      <c r="T428" s="33">
        <v>4</v>
      </c>
      <c r="U428" s="34">
        <v>562920</v>
      </c>
      <c r="V428" s="34" t="s">
        <v>1724</v>
      </c>
    </row>
    <row r="429" spans="19:22" ht="45">
      <c r="S429" s="34" t="s">
        <v>499</v>
      </c>
      <c r="T429" s="33">
        <v>5</v>
      </c>
      <c r="U429" s="34" t="s">
        <v>148</v>
      </c>
      <c r="V429" s="34" t="s">
        <v>1598</v>
      </c>
    </row>
    <row r="430" spans="19:22" ht="75">
      <c r="S430" s="34" t="s">
        <v>501</v>
      </c>
      <c r="T430" s="33">
        <v>4</v>
      </c>
      <c r="U430" s="34" t="s">
        <v>500</v>
      </c>
      <c r="V430" s="34" t="s">
        <v>1599</v>
      </c>
    </row>
    <row r="431" spans="19:22" ht="75">
      <c r="S431" s="34" t="s">
        <v>503</v>
      </c>
      <c r="T431" s="33">
        <v>2</v>
      </c>
      <c r="U431" s="34" t="s">
        <v>502</v>
      </c>
      <c r="V431" s="34" t="s">
        <v>1600</v>
      </c>
    </row>
    <row r="432" spans="19:22" ht="210">
      <c r="S432" s="34" t="s">
        <v>504</v>
      </c>
      <c r="T432" s="33">
        <v>3</v>
      </c>
      <c r="U432" s="34">
        <v>311511</v>
      </c>
      <c r="V432" s="34" t="s">
        <v>1601</v>
      </c>
    </row>
    <row r="433" spans="19:22" ht="150">
      <c r="S433" s="34" t="s">
        <v>505</v>
      </c>
      <c r="T433" s="33">
        <v>3</v>
      </c>
      <c r="U433" s="34">
        <v>447110</v>
      </c>
      <c r="V433" s="34" t="s">
        <v>1603</v>
      </c>
    </row>
    <row r="434" spans="19:22" ht="135">
      <c r="S434" s="34" t="s">
        <v>506</v>
      </c>
      <c r="T434" s="33">
        <v>3</v>
      </c>
      <c r="U434" s="34">
        <v>441310</v>
      </c>
      <c r="V434" s="34" t="s">
        <v>1604</v>
      </c>
    </row>
    <row r="435" spans="19:22" ht="165">
      <c r="S435" s="34" t="s">
        <v>507</v>
      </c>
      <c r="T435" s="33">
        <v>2</v>
      </c>
      <c r="U435" s="34">
        <v>441229</v>
      </c>
      <c r="V435" s="34" t="s">
        <v>1605</v>
      </c>
    </row>
    <row r="436" spans="19:22" ht="105">
      <c r="S436" s="34" t="s">
        <v>508</v>
      </c>
      <c r="T436" s="33">
        <v>2</v>
      </c>
      <c r="U436" s="34">
        <v>441120</v>
      </c>
      <c r="V436" s="34" t="s">
        <v>1606</v>
      </c>
    </row>
    <row r="437" spans="19:22" ht="60">
      <c r="S437" s="34" t="s">
        <v>510</v>
      </c>
      <c r="T437" s="33">
        <v>2</v>
      </c>
      <c r="U437" s="34" t="s">
        <v>509</v>
      </c>
      <c r="V437" s="34" t="s">
        <v>1607</v>
      </c>
    </row>
    <row r="438" spans="19:22" ht="105">
      <c r="S438" s="34" t="s">
        <v>511</v>
      </c>
      <c r="T438" s="33">
        <v>2</v>
      </c>
      <c r="U438" s="34">
        <v>441221</v>
      </c>
      <c r="V438" s="34" t="s">
        <v>1608</v>
      </c>
    </row>
    <row r="439" spans="19:22" ht="90">
      <c r="S439" s="34" t="s">
        <v>512</v>
      </c>
      <c r="T439" s="33">
        <v>2</v>
      </c>
      <c r="U439" s="34">
        <v>441221</v>
      </c>
      <c r="V439" s="34" t="s">
        <v>1609</v>
      </c>
    </row>
    <row r="440" spans="19:22" ht="165">
      <c r="S440" s="34" t="s">
        <v>513</v>
      </c>
      <c r="T440" s="33">
        <v>4</v>
      </c>
      <c r="U440" s="34">
        <v>423120</v>
      </c>
      <c r="V440" s="34" t="s">
        <v>1611</v>
      </c>
    </row>
    <row r="441" spans="19:22" ht="180">
      <c r="S441" s="34" t="s">
        <v>514</v>
      </c>
      <c r="T441" s="33">
        <v>4</v>
      </c>
      <c r="U441" s="34">
        <v>423110</v>
      </c>
      <c r="V441" s="34" t="s">
        <v>1612</v>
      </c>
    </row>
    <row r="442" spans="19:22" ht="105">
      <c r="S442" s="34" t="s">
        <v>515</v>
      </c>
      <c r="T442" s="33">
        <v>4</v>
      </c>
      <c r="U442" s="34">
        <v>423110</v>
      </c>
      <c r="V442" s="34" t="s">
        <v>1613</v>
      </c>
    </row>
    <row r="443" spans="19:22" ht="60">
      <c r="S443" s="34" t="s">
        <v>516</v>
      </c>
      <c r="T443" s="33">
        <v>4</v>
      </c>
      <c r="U443" s="34">
        <v>423110</v>
      </c>
      <c r="V443" s="34" t="s">
        <v>1614</v>
      </c>
    </row>
    <row r="444" spans="19:22" ht="120">
      <c r="S444" s="34" t="s">
        <v>517</v>
      </c>
      <c r="T444" s="33">
        <v>2</v>
      </c>
      <c r="U444" s="34">
        <v>237990</v>
      </c>
      <c r="V444" s="34" t="s">
        <v>1616</v>
      </c>
    </row>
    <row r="445" spans="19:22" ht="105">
      <c r="S445" s="34" t="s">
        <v>518</v>
      </c>
      <c r="T445" s="33">
        <v>2</v>
      </c>
      <c r="U445" s="35">
        <v>238110</v>
      </c>
      <c r="V445" s="35" t="s">
        <v>1617</v>
      </c>
    </row>
    <row r="446" spans="19:22" ht="105">
      <c r="S446" s="34" t="s">
        <v>518</v>
      </c>
      <c r="T446" s="33">
        <v>2</v>
      </c>
      <c r="U446" s="34">
        <v>238990</v>
      </c>
      <c r="V446" s="34" t="s">
        <v>1618</v>
      </c>
    </row>
    <row r="447" spans="19:22" ht="75">
      <c r="S447" s="34" t="s">
        <v>520</v>
      </c>
      <c r="T447" s="33">
        <v>4</v>
      </c>
      <c r="U447" s="34" t="s">
        <v>519</v>
      </c>
      <c r="V447" s="34" t="s">
        <v>1619</v>
      </c>
    </row>
    <row r="448" spans="19:22" ht="210">
      <c r="S448" s="34" t="s">
        <v>521</v>
      </c>
      <c r="T448" s="33">
        <v>4</v>
      </c>
      <c r="U448" s="34">
        <v>238390</v>
      </c>
      <c r="V448" s="34" t="s">
        <v>1620</v>
      </c>
    </row>
    <row r="449" spans="19:22" ht="150">
      <c r="S449" s="34" t="s">
        <v>522</v>
      </c>
      <c r="T449" s="33">
        <v>2</v>
      </c>
      <c r="U449" s="34">
        <v>237130</v>
      </c>
      <c r="V449" s="34" t="s">
        <v>1621</v>
      </c>
    </row>
    <row r="450" spans="19:22" ht="120">
      <c r="S450" s="34" t="s">
        <v>523</v>
      </c>
      <c r="T450" s="33">
        <v>2</v>
      </c>
      <c r="U450" s="34">
        <v>237110</v>
      </c>
      <c r="V450" s="34" t="s">
        <v>1622</v>
      </c>
    </row>
    <row r="451" spans="19:22" ht="90">
      <c r="S451" s="34" t="s">
        <v>524</v>
      </c>
      <c r="T451" s="33">
        <v>2</v>
      </c>
      <c r="U451" s="34">
        <v>237990</v>
      </c>
      <c r="V451" s="34" t="s">
        <v>1623</v>
      </c>
    </row>
    <row r="452" spans="19:22" ht="150">
      <c r="S452" s="34" t="s">
        <v>525</v>
      </c>
      <c r="T452" s="33">
        <v>2</v>
      </c>
      <c r="U452" s="34">
        <v>237310</v>
      </c>
      <c r="V452" s="34" t="s">
        <v>1624</v>
      </c>
    </row>
    <row r="453" spans="19:22" ht="285">
      <c r="S453" s="34" t="s">
        <v>1792</v>
      </c>
      <c r="T453" s="33">
        <v>3</v>
      </c>
      <c r="U453" s="34">
        <v>811121</v>
      </c>
      <c r="V453" s="34" t="s">
        <v>1673</v>
      </c>
    </row>
    <row r="454" spans="19:22" ht="105">
      <c r="S454" s="34" t="s">
        <v>526</v>
      </c>
      <c r="T454" s="33">
        <v>2</v>
      </c>
      <c r="U454" s="34">
        <v>238910</v>
      </c>
      <c r="V454" s="34" t="s">
        <v>1626</v>
      </c>
    </row>
    <row r="455" spans="19:22" ht="105">
      <c r="S455" s="34" t="s">
        <v>527</v>
      </c>
      <c r="T455" s="33">
        <v>2</v>
      </c>
      <c r="U455" s="34">
        <v>238220</v>
      </c>
      <c r="V455" s="34" t="s">
        <v>1627</v>
      </c>
    </row>
    <row r="456" spans="19:22" ht="105">
      <c r="S456" s="34" t="s">
        <v>528</v>
      </c>
      <c r="T456" s="33">
        <v>2</v>
      </c>
      <c r="U456" s="34">
        <v>238220</v>
      </c>
      <c r="V456" s="34" t="s">
        <v>1628</v>
      </c>
    </row>
    <row r="457" spans="19:22" ht="120">
      <c r="S457" s="34" t="s">
        <v>529</v>
      </c>
      <c r="T457" s="33">
        <v>2</v>
      </c>
      <c r="U457" s="34">
        <v>238220</v>
      </c>
      <c r="V457" s="34" t="s">
        <v>1629</v>
      </c>
    </row>
    <row r="458" spans="19:22" ht="135">
      <c r="S458" s="34" t="s">
        <v>530</v>
      </c>
      <c r="T458" s="33">
        <v>2</v>
      </c>
      <c r="U458" s="34">
        <v>238210</v>
      </c>
      <c r="V458" s="34" t="s">
        <v>1630</v>
      </c>
    </row>
    <row r="459" spans="19:22" ht="90">
      <c r="S459" s="34" t="s">
        <v>531</v>
      </c>
      <c r="T459" s="33">
        <v>2</v>
      </c>
      <c r="U459" s="34">
        <v>238210</v>
      </c>
      <c r="V459" s="34" t="s">
        <v>1631</v>
      </c>
    </row>
    <row r="460" spans="19:22" ht="195">
      <c r="S460" s="34" t="s">
        <v>532</v>
      </c>
      <c r="T460" s="33">
        <v>2</v>
      </c>
      <c r="U460" s="34">
        <v>238220</v>
      </c>
      <c r="V460" s="34" t="s">
        <v>1632</v>
      </c>
    </row>
    <row r="461" spans="19:22" ht="135">
      <c r="S461" s="34" t="s">
        <v>533</v>
      </c>
      <c r="T461" s="33">
        <v>2</v>
      </c>
      <c r="U461" s="34">
        <v>238220</v>
      </c>
      <c r="V461" s="34" t="s">
        <v>1633</v>
      </c>
    </row>
    <row r="462" spans="19:22" ht="195">
      <c r="S462" s="34" t="s">
        <v>534</v>
      </c>
      <c r="T462" s="33">
        <v>2</v>
      </c>
      <c r="U462" s="34">
        <v>238210</v>
      </c>
      <c r="V462" s="34" t="s">
        <v>1634</v>
      </c>
    </row>
    <row r="463" spans="19:22" ht="75">
      <c r="S463" s="34" t="s">
        <v>535</v>
      </c>
      <c r="T463" s="33">
        <v>2</v>
      </c>
      <c r="U463" s="34">
        <v>238290</v>
      </c>
      <c r="V463" s="34" t="s">
        <v>1635</v>
      </c>
    </row>
    <row r="464" spans="19:22" ht="180">
      <c r="S464" s="34" t="s">
        <v>536</v>
      </c>
      <c r="T464" s="33">
        <v>2</v>
      </c>
      <c r="U464" s="34">
        <v>238310</v>
      </c>
      <c r="V464" s="34" t="s">
        <v>1636</v>
      </c>
    </row>
    <row r="465" spans="19:22" ht="75">
      <c r="S465" s="34" t="s">
        <v>537</v>
      </c>
      <c r="T465" s="33">
        <v>4</v>
      </c>
      <c r="U465" s="34">
        <v>238390</v>
      </c>
      <c r="V465" s="34" t="s">
        <v>1637</v>
      </c>
    </row>
    <row r="466" spans="19:22" ht="60">
      <c r="S466" s="34" t="s">
        <v>538</v>
      </c>
      <c r="T466" s="33">
        <v>2</v>
      </c>
      <c r="U466" s="34">
        <v>238290</v>
      </c>
      <c r="V466" s="34" t="s">
        <v>1638</v>
      </c>
    </row>
    <row r="467" spans="19:22" ht="75">
      <c r="S467" s="34" t="s">
        <v>539</v>
      </c>
      <c r="T467" s="33">
        <v>2</v>
      </c>
      <c r="U467" s="34">
        <v>238310</v>
      </c>
      <c r="V467" s="34" t="s">
        <v>1639</v>
      </c>
    </row>
    <row r="468" spans="19:22" ht="60">
      <c r="S468" s="34" t="s">
        <v>540</v>
      </c>
      <c r="T468" s="33">
        <v>2</v>
      </c>
      <c r="U468" s="34">
        <v>238290</v>
      </c>
      <c r="V468" s="34" t="s">
        <v>1640</v>
      </c>
    </row>
    <row r="469" spans="19:22" ht="90">
      <c r="S469" s="34" t="s">
        <v>541</v>
      </c>
      <c r="T469" s="33">
        <v>4</v>
      </c>
      <c r="U469" s="34">
        <v>238390</v>
      </c>
      <c r="V469" s="34" t="s">
        <v>1641</v>
      </c>
    </row>
    <row r="470" spans="19:22" ht="90">
      <c r="S470" s="34" t="s">
        <v>541</v>
      </c>
      <c r="T470" s="33">
        <v>4</v>
      </c>
      <c r="U470" s="34">
        <v>238350</v>
      </c>
      <c r="V470" s="34" t="s">
        <v>1642</v>
      </c>
    </row>
    <row r="471" spans="19:22" ht="225">
      <c r="S471" s="34" t="s">
        <v>542</v>
      </c>
      <c r="T471" s="33">
        <v>2</v>
      </c>
      <c r="U471" s="34">
        <v>238910</v>
      </c>
      <c r="V471" s="34" t="s">
        <v>1643</v>
      </c>
    </row>
    <row r="472" spans="19:22" ht="165">
      <c r="S472" s="34" t="s">
        <v>543</v>
      </c>
      <c r="T472" s="33">
        <v>2</v>
      </c>
      <c r="U472" s="34">
        <v>238160</v>
      </c>
      <c r="V472" s="34" t="s">
        <v>1644</v>
      </c>
    </row>
    <row r="473" spans="19:22" ht="45">
      <c r="S473" s="34" t="s">
        <v>544</v>
      </c>
      <c r="T473" s="33">
        <v>2</v>
      </c>
      <c r="U473" s="34">
        <v>238330</v>
      </c>
      <c r="V473" s="34" t="s">
        <v>1645</v>
      </c>
    </row>
    <row r="474" spans="19:22" ht="45">
      <c r="S474" s="34" t="s">
        <v>544</v>
      </c>
      <c r="T474" s="33">
        <v>2</v>
      </c>
      <c r="U474" s="34">
        <v>238170</v>
      </c>
      <c r="V474" s="34" t="s">
        <v>1646</v>
      </c>
    </row>
    <row r="475" spans="19:22" ht="60">
      <c r="S475" s="34" t="s">
        <v>545</v>
      </c>
      <c r="T475" s="33">
        <v>2</v>
      </c>
      <c r="U475" s="34">
        <v>238320</v>
      </c>
      <c r="V475" s="34" t="s">
        <v>1647</v>
      </c>
    </row>
    <row r="476" spans="19:22" ht="90">
      <c r="S476" s="34" t="s">
        <v>546</v>
      </c>
      <c r="T476" s="33">
        <v>3</v>
      </c>
      <c r="U476" s="34">
        <v>812310</v>
      </c>
      <c r="V476" s="34" t="s">
        <v>1649</v>
      </c>
    </row>
    <row r="477" spans="19:22" ht="75">
      <c r="S477" s="34" t="s">
        <v>547</v>
      </c>
      <c r="T477" s="33">
        <v>3</v>
      </c>
      <c r="U477" s="34">
        <v>811113</v>
      </c>
      <c r="V477" s="34" t="s">
        <v>1650</v>
      </c>
    </row>
    <row r="478" spans="19:22">
      <c r="S478" s="34" t="s">
        <v>548</v>
      </c>
      <c r="T478" s="33">
        <v>1</v>
      </c>
      <c r="U478" s="34">
        <v>811192</v>
      </c>
      <c r="V478" s="34" t="s">
        <v>1651</v>
      </c>
    </row>
    <row r="479" spans="19:22" ht="75">
      <c r="S479" s="34" t="s">
        <v>549</v>
      </c>
      <c r="T479" s="33">
        <v>1</v>
      </c>
      <c r="U479" s="34">
        <v>811310</v>
      </c>
      <c r="V479" s="34" t="s">
        <v>1652</v>
      </c>
    </row>
    <row r="480" spans="19:22" ht="255">
      <c r="S480" s="34" t="s">
        <v>550</v>
      </c>
      <c r="T480" s="33">
        <v>1</v>
      </c>
      <c r="U480" s="34">
        <v>811310</v>
      </c>
      <c r="V480" s="34" t="s">
        <v>1653</v>
      </c>
    </row>
    <row r="481" spans="19:22" ht="60">
      <c r="S481" s="34" t="s">
        <v>551</v>
      </c>
      <c r="T481" s="33">
        <v>1</v>
      </c>
      <c r="U481" s="34">
        <v>811310</v>
      </c>
      <c r="V481" s="34" t="s">
        <v>1654</v>
      </c>
    </row>
    <row r="482" spans="19:22" ht="105">
      <c r="S482" s="34" t="s">
        <v>552</v>
      </c>
      <c r="T482" s="33">
        <v>1</v>
      </c>
      <c r="U482" s="34">
        <v>811310</v>
      </c>
      <c r="V482" s="34" t="s">
        <v>1655</v>
      </c>
    </row>
    <row r="483" spans="19:22" ht="75">
      <c r="S483" s="34" t="s">
        <v>553</v>
      </c>
      <c r="T483" s="33">
        <v>1</v>
      </c>
      <c r="U483" s="34">
        <v>811310</v>
      </c>
      <c r="V483" s="34" t="s">
        <v>1656</v>
      </c>
    </row>
    <row r="484" spans="19:22" ht="120">
      <c r="S484" s="34" t="s">
        <v>554</v>
      </c>
      <c r="T484" s="33">
        <v>1</v>
      </c>
      <c r="U484" s="34">
        <v>811310</v>
      </c>
      <c r="V484" s="34" t="s">
        <v>1657</v>
      </c>
    </row>
    <row r="485" spans="19:22" ht="90">
      <c r="S485" s="34" t="s">
        <v>555</v>
      </c>
      <c r="T485" s="33">
        <v>1</v>
      </c>
      <c r="U485" s="34">
        <v>811310</v>
      </c>
      <c r="V485" s="34" t="s">
        <v>1658</v>
      </c>
    </row>
    <row r="486" spans="19:22" ht="210">
      <c r="S486" s="34" t="s">
        <v>556</v>
      </c>
      <c r="T486" s="33">
        <v>1</v>
      </c>
      <c r="U486" s="34">
        <v>811310</v>
      </c>
      <c r="V486" s="34" t="s">
        <v>1659</v>
      </c>
    </row>
    <row r="487" spans="19:22" ht="195">
      <c r="S487" s="34" t="s">
        <v>557</v>
      </c>
      <c r="T487" s="33">
        <v>1</v>
      </c>
      <c r="U487" s="34">
        <v>811310</v>
      </c>
      <c r="V487" s="34" t="s">
        <v>1660</v>
      </c>
    </row>
    <row r="488" spans="19:22" ht="30">
      <c r="S488" s="34" t="s">
        <v>558</v>
      </c>
      <c r="T488" s="33">
        <v>4</v>
      </c>
      <c r="U488" s="34">
        <v>811490</v>
      </c>
      <c r="V488" s="34" t="s">
        <v>1661</v>
      </c>
    </row>
    <row r="489" spans="19:22" ht="30">
      <c r="S489" s="34" t="s">
        <v>559</v>
      </c>
      <c r="T489" s="33">
        <v>3</v>
      </c>
      <c r="U489" s="34">
        <v>812332</v>
      </c>
      <c r="V489" s="34" t="s">
        <v>1662</v>
      </c>
    </row>
    <row r="490" spans="19:22" ht="90">
      <c r="S490" s="34" t="s">
        <v>560</v>
      </c>
      <c r="T490" s="33">
        <v>4</v>
      </c>
      <c r="U490" s="34">
        <v>811490</v>
      </c>
      <c r="V490" s="34" t="s">
        <v>1663</v>
      </c>
    </row>
    <row r="491" spans="19:22" ht="60">
      <c r="S491" s="34" t="s">
        <v>561</v>
      </c>
      <c r="T491" s="33">
        <v>2</v>
      </c>
      <c r="U491" s="34">
        <v>811122</v>
      </c>
      <c r="V491" s="34" t="s">
        <v>1664</v>
      </c>
    </row>
    <row r="492" spans="19:22" ht="30">
      <c r="S492" s="34" t="s">
        <v>562</v>
      </c>
      <c r="T492" s="33">
        <v>2</v>
      </c>
      <c r="U492" s="34">
        <v>812930</v>
      </c>
      <c r="V492" s="34" t="s">
        <v>1665</v>
      </c>
    </row>
    <row r="493" spans="19:22" ht="60">
      <c r="S493" s="34" t="s">
        <v>563</v>
      </c>
      <c r="T493" s="33">
        <v>4</v>
      </c>
      <c r="U493" s="34">
        <v>811420</v>
      </c>
      <c r="V493" s="34" t="s">
        <v>1666</v>
      </c>
    </row>
    <row r="494" spans="19:22" ht="60">
      <c r="S494" s="34" t="s">
        <v>564</v>
      </c>
      <c r="T494" s="33">
        <v>1</v>
      </c>
      <c r="U494" s="34">
        <v>811310</v>
      </c>
      <c r="V494" s="34" t="s">
        <v>1667</v>
      </c>
    </row>
    <row r="495" spans="19:22" ht="90">
      <c r="S495" s="34" t="s">
        <v>565</v>
      </c>
      <c r="T495" s="33">
        <v>4</v>
      </c>
      <c r="U495" s="34">
        <v>811490</v>
      </c>
      <c r="V495" s="34" t="s">
        <v>1668</v>
      </c>
    </row>
    <row r="496" spans="19:22" ht="150">
      <c r="S496" s="34" t="s">
        <v>566</v>
      </c>
      <c r="T496" s="33">
        <v>1</v>
      </c>
      <c r="U496" s="34">
        <v>811310</v>
      </c>
      <c r="V496" s="34" t="s">
        <v>1669</v>
      </c>
    </row>
    <row r="497" spans="19:22" ht="30">
      <c r="S497" s="34" t="s">
        <v>567</v>
      </c>
      <c r="T497" s="33">
        <v>1</v>
      </c>
      <c r="U497" s="34">
        <v>811310</v>
      </c>
      <c r="V497" s="34" t="s">
        <v>1670</v>
      </c>
    </row>
    <row r="498" spans="19:22" ht="120">
      <c r="S498" s="34" t="s">
        <v>568</v>
      </c>
      <c r="T498" s="33">
        <v>4</v>
      </c>
      <c r="U498" s="34">
        <v>811490</v>
      </c>
      <c r="V498" s="34" t="s">
        <v>1671</v>
      </c>
    </row>
    <row r="499" spans="19:22" ht="90">
      <c r="S499" s="34" t="s">
        <v>569</v>
      </c>
      <c r="T499" s="33">
        <v>3</v>
      </c>
      <c r="U499" s="34">
        <v>811430</v>
      </c>
      <c r="V499" s="34" t="s">
        <v>1672</v>
      </c>
    </row>
    <row r="500" spans="19:22" ht="90">
      <c r="S500" s="34" t="s">
        <v>1793</v>
      </c>
      <c r="T500" s="33">
        <v>3</v>
      </c>
      <c r="U500" s="34">
        <v>811118</v>
      </c>
      <c r="V500" s="34" t="s">
        <v>1675</v>
      </c>
    </row>
    <row r="501" spans="19:22" ht="60">
      <c r="S501" s="34" t="s">
        <v>570</v>
      </c>
      <c r="T501" s="33">
        <v>2</v>
      </c>
      <c r="U501" s="34">
        <v>811412</v>
      </c>
      <c r="V501" s="34" t="s">
        <v>1674</v>
      </c>
    </row>
    <row r="502" spans="19:22" ht="270">
      <c r="S502" s="34" t="s">
        <v>1794</v>
      </c>
      <c r="T502" s="33">
        <v>4</v>
      </c>
      <c r="U502" s="34">
        <v>313210</v>
      </c>
      <c r="V502" s="34" t="s">
        <v>1596</v>
      </c>
    </row>
    <row r="503" spans="19:22" ht="45">
      <c r="S503" s="34" t="s">
        <v>571</v>
      </c>
      <c r="T503" s="33">
        <v>4</v>
      </c>
      <c r="U503" s="34">
        <v>811490</v>
      </c>
      <c r="V503" s="34" t="s">
        <v>1676</v>
      </c>
    </row>
    <row r="504" spans="19:22" ht="45">
      <c r="S504" s="34" t="s">
        <v>572</v>
      </c>
      <c r="T504" s="33">
        <v>1</v>
      </c>
      <c r="U504" s="34">
        <v>811310</v>
      </c>
      <c r="V504" s="34" t="s">
        <v>1677</v>
      </c>
    </row>
    <row r="505" spans="19:22" ht="45">
      <c r="S505" s="34" t="s">
        <v>573</v>
      </c>
      <c r="T505" s="33">
        <v>4</v>
      </c>
      <c r="U505" s="34">
        <v>811490</v>
      </c>
      <c r="V505" s="34" t="s">
        <v>1678</v>
      </c>
    </row>
    <row r="506" spans="19:22" ht="150">
      <c r="S506" s="34" t="s">
        <v>574</v>
      </c>
      <c r="T506" s="33">
        <v>1</v>
      </c>
      <c r="U506" s="34">
        <v>811310</v>
      </c>
      <c r="V506" s="34" t="s">
        <v>1679</v>
      </c>
    </row>
    <row r="507" spans="19:22" ht="90">
      <c r="S507" s="34" t="s">
        <v>575</v>
      </c>
      <c r="T507" s="33">
        <v>1</v>
      </c>
      <c r="U507" s="34">
        <v>811310</v>
      </c>
      <c r="V507" s="34" t="s">
        <v>1680</v>
      </c>
    </row>
    <row r="508" spans="19:22" ht="135">
      <c r="S508" s="34" t="s">
        <v>576</v>
      </c>
      <c r="T508" s="33">
        <v>1</v>
      </c>
      <c r="U508" s="34">
        <v>811310</v>
      </c>
      <c r="V508" s="34" t="s">
        <v>1681</v>
      </c>
    </row>
    <row r="509" spans="19:22" ht="105">
      <c r="S509" s="34" t="s">
        <v>577</v>
      </c>
      <c r="T509" s="33">
        <v>1</v>
      </c>
      <c r="U509" s="34">
        <v>811310</v>
      </c>
      <c r="V509" s="34" t="s">
        <v>1682</v>
      </c>
    </row>
    <row r="510" spans="19:22" ht="60">
      <c r="S510" s="34" t="s">
        <v>578</v>
      </c>
      <c r="T510" s="33">
        <v>1</v>
      </c>
      <c r="U510" s="34">
        <v>811310</v>
      </c>
      <c r="V510" s="34" t="s">
        <v>1683</v>
      </c>
    </row>
    <row r="511" spans="19:22" ht="180">
      <c r="S511" s="34" t="s">
        <v>579</v>
      </c>
      <c r="T511" s="33">
        <v>1</v>
      </c>
      <c r="U511" s="34">
        <v>811310</v>
      </c>
      <c r="V511" s="34" t="s">
        <v>1684</v>
      </c>
    </row>
    <row r="512" spans="19:22" ht="75">
      <c r="S512" s="34" t="s">
        <v>580</v>
      </c>
      <c r="T512" s="33">
        <v>2</v>
      </c>
      <c r="U512" s="34">
        <v>811411</v>
      </c>
      <c r="V512" s="34" t="s">
        <v>1685</v>
      </c>
    </row>
    <row r="513" spans="19:22" ht="75">
      <c r="S513" s="34" t="s">
        <v>581</v>
      </c>
      <c r="T513" s="33">
        <v>1</v>
      </c>
      <c r="U513" s="34">
        <v>811310</v>
      </c>
      <c r="V513" s="34" t="s">
        <v>1686</v>
      </c>
    </row>
    <row r="514" spans="19:22" ht="165">
      <c r="S514" s="34" t="s">
        <v>582</v>
      </c>
      <c r="T514" s="33">
        <v>1</v>
      </c>
      <c r="U514" s="34">
        <v>811310</v>
      </c>
      <c r="V514" s="34" t="s">
        <v>1687</v>
      </c>
    </row>
    <row r="515" spans="19:22" ht="165">
      <c r="S515" s="34" t="s">
        <v>583</v>
      </c>
      <c r="T515" s="33">
        <v>1</v>
      </c>
      <c r="U515" s="34">
        <v>811310</v>
      </c>
      <c r="V515" s="34" t="s">
        <v>1688</v>
      </c>
    </row>
    <row r="516" spans="19:22" ht="150">
      <c r="S516" s="34" t="s">
        <v>584</v>
      </c>
      <c r="T516" s="33">
        <v>2</v>
      </c>
      <c r="U516" s="34">
        <v>811213</v>
      </c>
      <c r="V516" s="34" t="s">
        <v>1689</v>
      </c>
    </row>
    <row r="517" spans="19:22" ht="135">
      <c r="S517" s="34" t="s">
        <v>585</v>
      </c>
      <c r="T517" s="33">
        <v>1</v>
      </c>
      <c r="U517" s="34">
        <v>811310</v>
      </c>
      <c r="V517" s="34" t="s">
        <v>1690</v>
      </c>
    </row>
    <row r="518" spans="19:22" ht="75">
      <c r="S518" s="34" t="s">
        <v>586</v>
      </c>
      <c r="T518" s="33">
        <v>1</v>
      </c>
      <c r="U518" s="34">
        <v>811310</v>
      </c>
      <c r="V518" s="34" t="s">
        <v>1691</v>
      </c>
    </row>
    <row r="519" spans="19:22" ht="120">
      <c r="S519" s="34" t="s">
        <v>587</v>
      </c>
      <c r="T519" s="33">
        <v>1</v>
      </c>
      <c r="U519" s="34">
        <v>811310</v>
      </c>
      <c r="V519" s="34" t="s">
        <v>1692</v>
      </c>
    </row>
    <row r="520" spans="19:22" ht="60">
      <c r="S520" s="34" t="s">
        <v>588</v>
      </c>
      <c r="T520" s="33">
        <v>1</v>
      </c>
      <c r="U520" s="34">
        <v>811310</v>
      </c>
      <c r="V520" s="34" t="s">
        <v>1693</v>
      </c>
    </row>
    <row r="521" spans="19:22" ht="90">
      <c r="S521" s="34" t="s">
        <v>589</v>
      </c>
      <c r="T521" s="33">
        <v>3</v>
      </c>
      <c r="U521" s="34">
        <v>811121</v>
      </c>
      <c r="V521" s="34" t="s">
        <v>1694</v>
      </c>
    </row>
    <row r="522" spans="19:22" ht="90">
      <c r="S522" s="34" t="s">
        <v>590</v>
      </c>
      <c r="T522" s="33">
        <v>1</v>
      </c>
      <c r="U522" s="34">
        <v>811310</v>
      </c>
      <c r="V522" s="34" t="s">
        <v>1695</v>
      </c>
    </row>
    <row r="523" spans="19:22" ht="90">
      <c r="S523" s="34" t="s">
        <v>591</v>
      </c>
      <c r="T523" s="33">
        <v>2</v>
      </c>
      <c r="U523" s="34">
        <v>811212</v>
      </c>
      <c r="V523" s="34" t="s">
        <v>1696</v>
      </c>
    </row>
    <row r="524" spans="19:22" ht="45">
      <c r="S524" s="34" t="s">
        <v>592</v>
      </c>
      <c r="T524" s="33">
        <v>1</v>
      </c>
      <c r="U524" s="34">
        <v>811310</v>
      </c>
      <c r="V524" s="34" t="s">
        <v>1697</v>
      </c>
    </row>
    <row r="525" spans="19:22" ht="75">
      <c r="S525" s="34" t="s">
        <v>593</v>
      </c>
      <c r="T525" s="33">
        <v>1</v>
      </c>
      <c r="U525" s="34">
        <v>811310</v>
      </c>
      <c r="V525" s="34" t="s">
        <v>1698</v>
      </c>
    </row>
    <row r="526" spans="19:22" ht="60">
      <c r="S526" s="34" t="s">
        <v>594</v>
      </c>
      <c r="T526" s="33">
        <v>1</v>
      </c>
      <c r="U526" s="34">
        <v>811310</v>
      </c>
      <c r="V526" s="34" t="s">
        <v>1699</v>
      </c>
    </row>
    <row r="527" spans="19:22" ht="75">
      <c r="S527" s="34" t="s">
        <v>595</v>
      </c>
      <c r="T527" s="33">
        <v>1</v>
      </c>
      <c r="U527" s="34">
        <v>811310</v>
      </c>
      <c r="V527" s="34" t="s">
        <v>1700</v>
      </c>
    </row>
    <row r="528" spans="19:22" ht="135">
      <c r="S528" s="34" t="s">
        <v>596</v>
      </c>
      <c r="T528" s="33">
        <v>1</v>
      </c>
      <c r="U528" s="34">
        <v>811310</v>
      </c>
      <c r="V528" s="34" t="s">
        <v>1701</v>
      </c>
    </row>
    <row r="529" spans="19:22" ht="135">
      <c r="S529" s="34" t="s">
        <v>597</v>
      </c>
      <c r="T529" s="33">
        <v>1</v>
      </c>
      <c r="U529" s="34">
        <v>811310</v>
      </c>
      <c r="V529" s="34" t="s">
        <v>1702</v>
      </c>
    </row>
    <row r="530" spans="19:22" ht="105">
      <c r="S530" s="34" t="s">
        <v>598</v>
      </c>
      <c r="T530" s="33">
        <v>1</v>
      </c>
      <c r="U530" s="34">
        <v>811310</v>
      </c>
      <c r="V530" s="34" t="s">
        <v>1703</v>
      </c>
    </row>
    <row r="531" spans="19:22" ht="105">
      <c r="S531" s="34" t="s">
        <v>599</v>
      </c>
      <c r="T531" s="33">
        <v>1</v>
      </c>
      <c r="U531" s="34">
        <v>811310</v>
      </c>
      <c r="V531" s="34" t="s">
        <v>1704</v>
      </c>
    </row>
    <row r="532" spans="19:22" ht="150">
      <c r="S532" s="34" t="s">
        <v>600</v>
      </c>
      <c r="T532" s="33">
        <v>1</v>
      </c>
      <c r="U532" s="34">
        <v>811310</v>
      </c>
      <c r="V532" s="34" t="s">
        <v>1705</v>
      </c>
    </row>
    <row r="533" spans="19:22" ht="90">
      <c r="S533" s="34" t="s">
        <v>601</v>
      </c>
      <c r="T533" s="33">
        <v>1</v>
      </c>
      <c r="U533" s="34">
        <v>811310</v>
      </c>
      <c r="V533" s="34" t="s">
        <v>1706</v>
      </c>
    </row>
    <row r="534" spans="19:22" ht="90">
      <c r="S534" s="34" t="s">
        <v>602</v>
      </c>
      <c r="T534" s="33">
        <v>2</v>
      </c>
      <c r="U534" s="34">
        <v>811211</v>
      </c>
      <c r="V534" s="34" t="s">
        <v>1707</v>
      </c>
    </row>
    <row r="535" spans="19:22" ht="90">
      <c r="S535" s="34" t="s">
        <v>603</v>
      </c>
      <c r="T535" s="33">
        <v>1</v>
      </c>
      <c r="U535" s="34">
        <v>811310</v>
      </c>
      <c r="V535" s="34" t="s">
        <v>1708</v>
      </c>
    </row>
    <row r="536" spans="19:22" ht="75">
      <c r="S536" s="34" t="s">
        <v>604</v>
      </c>
      <c r="T536" s="33">
        <v>2</v>
      </c>
      <c r="U536" s="34">
        <v>811213</v>
      </c>
      <c r="V536" s="34" t="s">
        <v>1709</v>
      </c>
    </row>
    <row r="537" spans="19:22" ht="60">
      <c r="S537" s="34" t="s">
        <v>605</v>
      </c>
      <c r="T537" s="33">
        <v>1</v>
      </c>
      <c r="U537" s="34">
        <v>811310</v>
      </c>
      <c r="V537" s="34" t="s">
        <v>1710</v>
      </c>
    </row>
    <row r="538" spans="19:22" ht="90">
      <c r="S538" s="34" t="s">
        <v>606</v>
      </c>
      <c r="T538" s="33">
        <v>1</v>
      </c>
      <c r="U538" s="34">
        <v>811310</v>
      </c>
      <c r="V538" s="34" t="s">
        <v>1711</v>
      </c>
    </row>
    <row r="539" spans="19:22" ht="135">
      <c r="S539" s="34" t="s">
        <v>608</v>
      </c>
      <c r="T539" s="33">
        <v>3</v>
      </c>
      <c r="U539" s="34" t="s">
        <v>607</v>
      </c>
      <c r="V539" s="34" t="s">
        <v>1712</v>
      </c>
    </row>
    <row r="540" spans="19:22" ht="45">
      <c r="S540" s="34" t="s">
        <v>609</v>
      </c>
      <c r="T540" s="33">
        <v>1</v>
      </c>
      <c r="U540" s="34">
        <v>811310</v>
      </c>
      <c r="V540" s="34" t="s">
        <v>1713</v>
      </c>
    </row>
    <row r="541" spans="19:22" ht="75">
      <c r="S541" s="34" t="s">
        <v>610</v>
      </c>
      <c r="T541" s="33">
        <v>1</v>
      </c>
      <c r="U541" s="34">
        <v>811310</v>
      </c>
      <c r="V541" s="34" t="s">
        <v>1714</v>
      </c>
    </row>
    <row r="542" spans="19:22" ht="165">
      <c r="S542" s="34" t="s">
        <v>611</v>
      </c>
      <c r="T542" s="33">
        <v>3</v>
      </c>
      <c r="U542" s="34">
        <v>811111</v>
      </c>
      <c r="V542" s="34" t="s">
        <v>1715</v>
      </c>
    </row>
    <row r="543" spans="19:22" ht="180">
      <c r="S543" s="34" t="s">
        <v>612</v>
      </c>
      <c r="T543" s="33">
        <v>4</v>
      </c>
      <c r="U543" s="34">
        <v>811490</v>
      </c>
      <c r="V543" s="34" t="s">
        <v>1716</v>
      </c>
    </row>
    <row r="544" spans="19:22" ht="105">
      <c r="S544" s="34" t="s">
        <v>613</v>
      </c>
      <c r="T544" s="33">
        <v>3</v>
      </c>
      <c r="U544" s="34">
        <v>561740</v>
      </c>
      <c r="V544" s="34" t="s">
        <v>1718</v>
      </c>
    </row>
    <row r="545" spans="19:22" ht="45">
      <c r="S545" s="34" t="s">
        <v>614</v>
      </c>
      <c r="T545" s="33">
        <v>2</v>
      </c>
      <c r="U545" s="34">
        <v>561910</v>
      </c>
      <c r="V545" s="34" t="s">
        <v>1719</v>
      </c>
    </row>
    <row r="546" spans="19:22" ht="60">
      <c r="S546" s="34" t="s">
        <v>615</v>
      </c>
      <c r="T546" s="33">
        <v>2</v>
      </c>
      <c r="U546" s="34">
        <v>561910</v>
      </c>
      <c r="V546" s="34" t="s">
        <v>1720</v>
      </c>
    </row>
    <row r="547" spans="19:22" ht="90">
      <c r="S547" s="34" t="s">
        <v>616</v>
      </c>
      <c r="T547" s="33">
        <v>3</v>
      </c>
      <c r="U547" s="34">
        <v>561790</v>
      </c>
      <c r="V547" s="34" t="s">
        <v>1721</v>
      </c>
    </row>
    <row r="548" spans="19:22" ht="60">
      <c r="S548" s="34" t="s">
        <v>617</v>
      </c>
      <c r="T548" s="33">
        <v>2</v>
      </c>
      <c r="U548" s="34">
        <v>561720</v>
      </c>
      <c r="V548" s="34" t="s">
        <v>1722</v>
      </c>
    </row>
    <row r="549" spans="19:22" ht="120">
      <c r="S549" s="34" t="s">
        <v>618</v>
      </c>
      <c r="T549" s="33">
        <v>4</v>
      </c>
      <c r="U549" s="34">
        <v>562920</v>
      </c>
      <c r="V549" s="34" t="s">
        <v>1723</v>
      </c>
    </row>
    <row r="550" spans="19:22" ht="315">
      <c r="S550" s="34" t="s">
        <v>1795</v>
      </c>
      <c r="T550" s="33">
        <v>3</v>
      </c>
      <c r="U550" s="34">
        <v>331222</v>
      </c>
      <c r="V550" s="34" t="s">
        <v>1597</v>
      </c>
    </row>
    <row r="551" spans="19:22" ht="165">
      <c r="S551" s="34" t="s">
        <v>619</v>
      </c>
      <c r="T551" s="33">
        <v>4</v>
      </c>
      <c r="U551" s="34">
        <v>562920</v>
      </c>
      <c r="V551" s="34" t="s">
        <v>1725</v>
      </c>
    </row>
    <row r="552" spans="19:22" ht="30">
      <c r="S552" s="34" t="s">
        <v>620</v>
      </c>
      <c r="T552" s="33">
        <v>2</v>
      </c>
      <c r="U552" s="34">
        <v>561710</v>
      </c>
      <c r="V552" s="34" t="s">
        <v>1726</v>
      </c>
    </row>
    <row r="553" spans="19:22" ht="60">
      <c r="S553" s="34" t="s">
        <v>621</v>
      </c>
      <c r="T553" s="33">
        <v>3</v>
      </c>
      <c r="U553" s="34">
        <v>722310</v>
      </c>
      <c r="V553" s="34" t="s">
        <v>1728</v>
      </c>
    </row>
    <row r="554" spans="19:22" ht="45">
      <c r="S554" s="34" t="s">
        <v>622</v>
      </c>
      <c r="T554" s="33">
        <v>3</v>
      </c>
      <c r="U554" s="35">
        <v>722320</v>
      </c>
      <c r="V554" s="35" t="s">
        <v>1729</v>
      </c>
    </row>
    <row r="555" spans="19:22" ht="120">
      <c r="S555" s="34" t="s">
        <v>623</v>
      </c>
      <c r="T555" s="33">
        <v>3</v>
      </c>
      <c r="U555" s="34">
        <v>722310</v>
      </c>
      <c r="V555" s="34" t="s">
        <v>1730</v>
      </c>
    </row>
    <row r="556" spans="19:22" ht="60">
      <c r="S556" s="34" t="s">
        <v>624</v>
      </c>
      <c r="T556" s="33">
        <v>2</v>
      </c>
      <c r="U556" s="34">
        <v>488410</v>
      </c>
      <c r="V556" s="34" t="s">
        <v>1732</v>
      </c>
    </row>
    <row r="557" spans="19:22" ht="60">
      <c r="S557" s="34" t="s">
        <v>625</v>
      </c>
      <c r="T557" s="33">
        <v>4</v>
      </c>
      <c r="U557" s="34">
        <v>493110</v>
      </c>
      <c r="V557" s="34" t="s">
        <v>1733</v>
      </c>
    </row>
    <row r="558" spans="19:22" ht="45">
      <c r="S558" s="34" t="s">
        <v>626</v>
      </c>
      <c r="T558" s="33">
        <v>4</v>
      </c>
      <c r="U558" s="34">
        <v>493120</v>
      </c>
      <c r="V558" s="34" t="s">
        <v>1734</v>
      </c>
    </row>
    <row r="559" spans="19:22" ht="45">
      <c r="S559" s="34" t="s">
        <v>627</v>
      </c>
      <c r="T559" s="33">
        <v>4</v>
      </c>
      <c r="U559" s="34">
        <v>484210</v>
      </c>
      <c r="V559" s="34" t="s">
        <v>1735</v>
      </c>
    </row>
    <row r="560" spans="19:22" ht="30">
      <c r="S560" s="34" t="s">
        <v>628</v>
      </c>
      <c r="T560" s="33">
        <v>4</v>
      </c>
      <c r="U560" s="34">
        <v>484110</v>
      </c>
      <c r="V560" s="34" t="s">
        <v>1736</v>
      </c>
    </row>
  </sheetData>
  <autoFilter ref="C2:E55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opLeftCell="A90" workbookViewId="0">
      <selection activeCell="S3" sqref="S3:V560"/>
    </sheetView>
  </sheetViews>
  <sheetFormatPr defaultRowHeight="36" customHeight="1"/>
  <cols>
    <col min="2" max="2" width="85" style="5" customWidth="1"/>
    <col min="3" max="3" width="13.28515625" style="9" customWidth="1"/>
    <col min="4" max="4" width="9.5703125" style="9" customWidth="1"/>
    <col min="5" max="5" width="12" style="1" customWidth="1"/>
    <col min="6" max="6" width="11.85546875" style="3" customWidth="1"/>
    <col min="7" max="7" width="14.42578125" customWidth="1"/>
    <col min="8" max="8" width="10.7109375" customWidth="1"/>
  </cols>
  <sheetData>
    <row r="1" spans="1:6" ht="36" customHeight="1">
      <c r="B1" s="24" t="s">
        <v>27</v>
      </c>
      <c r="E1"/>
      <c r="F1"/>
    </row>
    <row r="2" spans="1:6" ht="23.25">
      <c r="A2" s="37" t="s">
        <v>1162</v>
      </c>
      <c r="B2" s="4" t="s">
        <v>629</v>
      </c>
      <c r="C2" s="2">
        <v>0</v>
      </c>
      <c r="D2" s="21"/>
      <c r="E2"/>
      <c r="F2"/>
    </row>
    <row r="3" spans="1:6" ht="45">
      <c r="A3" s="25" t="s">
        <v>1158</v>
      </c>
      <c r="B3" s="4" t="s">
        <v>1156</v>
      </c>
      <c r="C3" s="2">
        <v>10</v>
      </c>
      <c r="D3" s="22"/>
      <c r="E3"/>
      <c r="F3"/>
    </row>
    <row r="4" spans="1:6" ht="135">
      <c r="A4" s="25" t="s">
        <v>1159</v>
      </c>
      <c r="B4" s="36" t="s">
        <v>1157</v>
      </c>
      <c r="C4" s="2">
        <v>7</v>
      </c>
      <c r="D4" s="22"/>
      <c r="E4"/>
      <c r="F4"/>
    </row>
    <row r="5" spans="1:6" ht="120">
      <c r="A5" s="25" t="s">
        <v>1160</v>
      </c>
      <c r="B5" s="4" t="s">
        <v>2</v>
      </c>
      <c r="C5" s="2">
        <v>4</v>
      </c>
      <c r="D5" s="22"/>
      <c r="E5"/>
      <c r="F5"/>
    </row>
    <row r="6" spans="1:6" ht="46.5" customHeight="1">
      <c r="A6" s="25" t="s">
        <v>1161</v>
      </c>
      <c r="B6" s="17" t="s">
        <v>1</v>
      </c>
      <c r="C6" s="2">
        <v>-3</v>
      </c>
      <c r="D6" s="22"/>
      <c r="E6"/>
      <c r="F6"/>
    </row>
    <row r="7" spans="1:6" ht="36" customHeight="1">
      <c r="E7"/>
      <c r="F7"/>
    </row>
    <row r="8" spans="1:6" ht="36" customHeight="1">
      <c r="A8" s="186" t="s">
        <v>10</v>
      </c>
      <c r="B8" s="13" t="s">
        <v>11</v>
      </c>
      <c r="E8"/>
      <c r="F8"/>
    </row>
    <row r="9" spans="1:6" ht="44.25" customHeight="1">
      <c r="A9" s="187"/>
      <c r="B9" s="12" t="s">
        <v>23</v>
      </c>
      <c r="C9" s="26"/>
      <c r="E9"/>
      <c r="F9"/>
    </row>
    <row r="10" spans="1:6" ht="44.25" customHeight="1">
      <c r="A10" s="187"/>
      <c r="B10" s="41" t="s">
        <v>1162</v>
      </c>
      <c r="C10" s="26">
        <v>0</v>
      </c>
      <c r="D10" s="26"/>
      <c r="E10"/>
      <c r="F10"/>
    </row>
    <row r="11" spans="1:6" ht="44.25" customHeight="1">
      <c r="A11" s="187"/>
      <c r="B11" s="14" t="s">
        <v>18</v>
      </c>
      <c r="C11" s="2">
        <v>4</v>
      </c>
      <c r="D11" s="26"/>
      <c r="E11"/>
      <c r="F11"/>
    </row>
    <row r="12" spans="1:6" ht="44.25" customHeight="1">
      <c r="A12" s="187"/>
      <c r="B12" s="14" t="s">
        <v>19</v>
      </c>
      <c r="C12" s="2">
        <v>1</v>
      </c>
      <c r="D12" s="26"/>
      <c r="E12"/>
      <c r="F12"/>
    </row>
    <row r="13" spans="1:6" ht="75">
      <c r="A13" s="187"/>
      <c r="B13" s="12" t="s">
        <v>28</v>
      </c>
      <c r="C13" s="26"/>
      <c r="D13" s="26"/>
      <c r="E13"/>
      <c r="F13"/>
    </row>
    <row r="14" spans="1:6" ht="44.25" customHeight="1">
      <c r="A14" s="187"/>
      <c r="B14" s="41" t="s">
        <v>1162</v>
      </c>
      <c r="C14" s="26">
        <v>0</v>
      </c>
      <c r="D14" s="26"/>
      <c r="E14"/>
      <c r="F14"/>
    </row>
    <row r="15" spans="1:6" ht="44.25" customHeight="1">
      <c r="A15" s="187"/>
      <c r="B15" s="14" t="s">
        <v>18</v>
      </c>
      <c r="C15" s="2">
        <v>0</v>
      </c>
      <c r="D15" s="26"/>
      <c r="E15"/>
      <c r="F15"/>
    </row>
    <row r="16" spans="1:6" ht="44.25" customHeight="1">
      <c r="A16" s="187"/>
      <c r="B16" s="14" t="s">
        <v>19</v>
      </c>
      <c r="C16" s="2">
        <v>2</v>
      </c>
      <c r="D16" s="26"/>
      <c r="E16"/>
      <c r="F16"/>
    </row>
    <row r="17" spans="1:8" ht="36" customHeight="1">
      <c r="A17" s="187"/>
      <c r="B17" s="13" t="s">
        <v>1164</v>
      </c>
      <c r="C17" s="20"/>
      <c r="D17" s="23"/>
      <c r="E17"/>
      <c r="F17"/>
    </row>
    <row r="18" spans="1:8" ht="45">
      <c r="A18" s="187"/>
      <c r="B18" s="12" t="s">
        <v>1819</v>
      </c>
      <c r="C18" s="2">
        <v>3</v>
      </c>
      <c r="D18" s="22"/>
      <c r="E18"/>
      <c r="F18"/>
    </row>
    <row r="19" spans="1:8" ht="36" customHeight="1">
      <c r="A19" s="187"/>
      <c r="B19" s="12" t="s">
        <v>5</v>
      </c>
      <c r="C19" s="2">
        <v>1</v>
      </c>
      <c r="D19" s="22"/>
      <c r="E19"/>
      <c r="F19"/>
    </row>
    <row r="20" spans="1:8" ht="36" customHeight="1">
      <c r="A20" s="187"/>
      <c r="B20" s="12" t="s">
        <v>1739</v>
      </c>
      <c r="C20" s="2">
        <v>-3</v>
      </c>
      <c r="D20" s="22"/>
      <c r="E20" s="22"/>
      <c r="F20" s="22"/>
      <c r="G20" s="22"/>
      <c r="H20" s="22"/>
    </row>
    <row r="21" spans="1:8" ht="36" customHeight="1">
      <c r="A21" s="187"/>
      <c r="B21" s="13" t="s">
        <v>4</v>
      </c>
      <c r="C21" s="14" t="s">
        <v>18</v>
      </c>
      <c r="D21" s="22"/>
      <c r="E21" s="22"/>
      <c r="F21" s="22"/>
      <c r="G21" s="22"/>
      <c r="H21" s="22"/>
    </row>
    <row r="22" spans="1:8" ht="43.5" customHeight="1">
      <c r="A22" s="187"/>
      <c r="B22" s="12" t="s">
        <v>24</v>
      </c>
      <c r="C22" s="25"/>
      <c r="D22" s="22"/>
      <c r="E22" s="22"/>
      <c r="F22" s="22"/>
      <c r="G22" s="22"/>
      <c r="H22" s="22"/>
    </row>
    <row r="23" spans="1:8" ht="43.5" customHeight="1">
      <c r="A23" s="187"/>
      <c r="B23" s="14" t="s">
        <v>18</v>
      </c>
      <c r="C23" s="25">
        <v>0</v>
      </c>
      <c r="D23" s="22"/>
      <c r="E23" s="22"/>
      <c r="F23" s="22"/>
      <c r="G23" s="22"/>
      <c r="H23" s="22"/>
    </row>
    <row r="24" spans="1:8" ht="43.5" customHeight="1">
      <c r="A24" s="187"/>
      <c r="B24" s="14" t="s">
        <v>19</v>
      </c>
      <c r="C24" s="25">
        <v>2</v>
      </c>
      <c r="D24" s="22"/>
      <c r="E24" s="22"/>
      <c r="F24" s="22"/>
      <c r="G24" s="22"/>
      <c r="H24" s="22"/>
    </row>
    <row r="25" spans="1:8" ht="45">
      <c r="A25" s="187"/>
      <c r="B25" s="12" t="s">
        <v>29</v>
      </c>
      <c r="C25" s="25"/>
      <c r="D25" s="22"/>
      <c r="E25" s="22"/>
      <c r="F25" s="22"/>
      <c r="G25" s="22"/>
      <c r="H25" s="22"/>
    </row>
    <row r="26" spans="1:8" ht="23.25">
      <c r="A26" s="187"/>
      <c r="B26" s="14" t="s">
        <v>18</v>
      </c>
      <c r="C26" s="8">
        <v>3</v>
      </c>
      <c r="D26" s="22"/>
      <c r="E26" s="22"/>
      <c r="F26" s="22"/>
      <c r="G26" s="22"/>
      <c r="H26" s="22"/>
    </row>
    <row r="27" spans="1:8" ht="23.25">
      <c r="A27" s="187"/>
      <c r="B27" s="14" t="s">
        <v>19</v>
      </c>
      <c r="C27" s="8">
        <v>-3</v>
      </c>
      <c r="D27" s="22"/>
      <c r="E27" s="22"/>
      <c r="F27" s="22"/>
      <c r="G27" s="22"/>
      <c r="H27" s="22"/>
    </row>
    <row r="28" spans="1:8" ht="15">
      <c r="A28" s="187"/>
      <c r="B28" s="6"/>
      <c r="C28" s="43"/>
      <c r="D28" s="22"/>
      <c r="E28" s="22"/>
      <c r="F28" s="22"/>
      <c r="G28" s="22"/>
      <c r="H28" s="22"/>
    </row>
    <row r="29" spans="1:8" ht="15">
      <c r="A29" s="187"/>
      <c r="B29" s="6"/>
      <c r="C29" s="43"/>
      <c r="D29" s="22"/>
      <c r="E29" s="22"/>
      <c r="F29" s="22"/>
      <c r="G29" s="22"/>
      <c r="H29" s="22"/>
    </row>
    <row r="30" spans="1:8" ht="15">
      <c r="A30" s="188"/>
      <c r="B30" s="6"/>
      <c r="C30" s="10"/>
      <c r="D30" s="22"/>
      <c r="E30" s="22"/>
      <c r="F30" s="22"/>
      <c r="G30" s="22"/>
      <c r="H30" s="22"/>
    </row>
    <row r="31" spans="1:8" ht="15">
      <c r="A31" s="30"/>
      <c r="B31" s="6"/>
      <c r="C31" s="10"/>
      <c r="D31" s="22"/>
      <c r="E31" s="22"/>
      <c r="F31" s="22"/>
      <c r="G31" s="22"/>
      <c r="H31" s="22"/>
    </row>
    <row r="32" spans="1:8" ht="15">
      <c r="A32" s="30"/>
      <c r="B32" s="6"/>
      <c r="C32" s="10"/>
      <c r="D32" s="22"/>
      <c r="E32" s="22"/>
      <c r="F32" s="22"/>
      <c r="G32" s="22"/>
      <c r="H32" s="22"/>
    </row>
    <row r="33" spans="1:8" ht="15">
      <c r="E33" s="9"/>
      <c r="F33" s="9"/>
    </row>
    <row r="34" spans="1:8" ht="46.5" customHeight="1">
      <c r="A34" s="189" t="s">
        <v>12</v>
      </c>
      <c r="B34" s="11" t="s">
        <v>14</v>
      </c>
      <c r="E34" s="9"/>
      <c r="F34" s="9"/>
    </row>
    <row r="35" spans="1:8" ht="40.5" customHeight="1">
      <c r="A35" s="189"/>
      <c r="B35" s="12" t="s">
        <v>3</v>
      </c>
      <c r="E35" s="9"/>
      <c r="F35" s="9"/>
    </row>
    <row r="36" spans="1:8" ht="40.5" customHeight="1">
      <c r="A36" s="189"/>
      <c r="B36" s="15" t="s">
        <v>18</v>
      </c>
      <c r="C36" s="25">
        <v>3</v>
      </c>
      <c r="E36" s="9"/>
      <c r="F36" s="9"/>
      <c r="H36" s="42"/>
    </row>
    <row r="37" spans="1:8" ht="40.5" customHeight="1">
      <c r="A37" s="189"/>
      <c r="B37" s="15" t="s">
        <v>19</v>
      </c>
      <c r="C37" s="25">
        <v>0</v>
      </c>
      <c r="E37" s="9"/>
      <c r="F37" s="9"/>
      <c r="G37" s="9"/>
      <c r="H37" s="9"/>
    </row>
    <row r="38" spans="1:8" ht="43.5" customHeight="1">
      <c r="A38" s="189"/>
      <c r="B38" s="11" t="s">
        <v>15</v>
      </c>
      <c r="E38" s="9"/>
      <c r="F38" s="9"/>
      <c r="G38" s="9"/>
      <c r="H38" s="9"/>
    </row>
    <row r="39" spans="1:8" ht="45">
      <c r="A39" s="189"/>
      <c r="B39" s="12" t="s">
        <v>6</v>
      </c>
      <c r="C39" s="25"/>
      <c r="E39" s="9"/>
      <c r="F39" s="9"/>
      <c r="G39" s="9"/>
      <c r="H39" s="9"/>
    </row>
    <row r="40" spans="1:8" ht="23.25">
      <c r="A40" s="189"/>
      <c r="B40" s="15" t="s">
        <v>18</v>
      </c>
      <c r="C40" s="25">
        <v>3</v>
      </c>
      <c r="E40" s="9"/>
      <c r="F40" s="9"/>
      <c r="G40" s="9"/>
      <c r="H40" s="9"/>
    </row>
    <row r="41" spans="1:8" ht="23.25">
      <c r="A41" s="189"/>
      <c r="B41" s="15" t="s">
        <v>19</v>
      </c>
      <c r="C41" s="25">
        <v>0</v>
      </c>
      <c r="E41" s="9"/>
      <c r="F41" s="9"/>
      <c r="G41" s="9"/>
      <c r="H41" s="9"/>
    </row>
    <row r="42" spans="1:8" ht="44.25" customHeight="1">
      <c r="A42" s="189"/>
      <c r="B42" s="12" t="s">
        <v>7</v>
      </c>
      <c r="C42" s="25"/>
      <c r="E42" s="9"/>
      <c r="F42" s="9"/>
      <c r="G42" s="9"/>
      <c r="H42" s="9"/>
    </row>
    <row r="43" spans="1:8" ht="36" customHeight="1">
      <c r="A43" s="189"/>
      <c r="B43" s="15" t="s">
        <v>18</v>
      </c>
      <c r="C43" s="10">
        <v>4</v>
      </c>
      <c r="D43" s="10"/>
      <c r="E43" s="9"/>
      <c r="F43" s="9"/>
      <c r="G43" s="9"/>
    </row>
    <row r="44" spans="1:8" ht="36" customHeight="1">
      <c r="A44" s="44"/>
      <c r="B44" s="15" t="s">
        <v>19</v>
      </c>
      <c r="C44" s="10">
        <v>0</v>
      </c>
      <c r="D44" s="10"/>
      <c r="E44" s="9"/>
      <c r="F44" s="9"/>
      <c r="G44" s="9"/>
    </row>
    <row r="45" spans="1:8" ht="45">
      <c r="A45" s="44"/>
      <c r="B45" s="12" t="s">
        <v>1821</v>
      </c>
      <c r="C45" s="10"/>
      <c r="D45" s="10"/>
      <c r="E45" s="9"/>
      <c r="F45" s="9"/>
      <c r="G45" s="9"/>
    </row>
    <row r="46" spans="1:8" ht="36" customHeight="1">
      <c r="A46" s="44"/>
      <c r="B46" s="15" t="s">
        <v>18</v>
      </c>
      <c r="C46" s="10">
        <v>0</v>
      </c>
      <c r="D46" s="10"/>
      <c r="E46" s="9"/>
      <c r="F46" s="9"/>
      <c r="G46" s="9"/>
    </row>
    <row r="47" spans="1:8" ht="36" customHeight="1">
      <c r="A47" s="44"/>
      <c r="B47" s="15" t="s">
        <v>19</v>
      </c>
      <c r="C47" s="10">
        <v>-3</v>
      </c>
      <c r="D47" s="10"/>
      <c r="E47" s="9"/>
      <c r="F47" s="9"/>
      <c r="G47" s="9"/>
    </row>
    <row r="48" spans="1:8" ht="36" customHeight="1">
      <c r="A48" s="44"/>
      <c r="B48" s="6"/>
      <c r="C48" s="10"/>
      <c r="D48" s="10"/>
      <c r="E48" s="9"/>
      <c r="F48" s="9"/>
      <c r="G48" s="9"/>
    </row>
    <row r="49" spans="1:9" ht="36" customHeight="1">
      <c r="A49" s="30"/>
      <c r="B49" s="6"/>
      <c r="C49" s="10"/>
      <c r="D49" s="10"/>
      <c r="E49" s="9"/>
      <c r="F49" s="9"/>
      <c r="G49" s="9"/>
      <c r="H49" s="10"/>
    </row>
    <row r="50" spans="1:9" ht="36" customHeight="1">
      <c r="A50" s="190" t="s">
        <v>13</v>
      </c>
      <c r="B50" s="7" t="s">
        <v>16</v>
      </c>
      <c r="C50" s="16" t="s">
        <v>18</v>
      </c>
      <c r="D50" s="10"/>
      <c r="E50" s="10"/>
      <c r="F50" s="10"/>
      <c r="G50" s="10"/>
      <c r="H50" s="10"/>
    </row>
    <row r="51" spans="1:9" ht="60">
      <c r="A51" s="190"/>
      <c r="B51" s="12" t="s">
        <v>26</v>
      </c>
      <c r="C51" s="25"/>
      <c r="D51" s="10"/>
      <c r="E51" s="10"/>
      <c r="F51" s="10"/>
      <c r="G51" s="10"/>
      <c r="H51" s="10"/>
    </row>
    <row r="52" spans="1:9" ht="23.25">
      <c r="A52" s="190"/>
      <c r="B52" s="16" t="s">
        <v>18</v>
      </c>
      <c r="C52" s="25">
        <v>0</v>
      </c>
      <c r="D52" s="10"/>
      <c r="E52" s="10"/>
      <c r="F52" s="10"/>
      <c r="G52" s="10"/>
      <c r="H52" s="10"/>
    </row>
    <row r="53" spans="1:9" ht="23.25">
      <c r="A53" s="190"/>
      <c r="B53" s="16" t="s">
        <v>19</v>
      </c>
      <c r="C53" s="25">
        <v>4</v>
      </c>
      <c r="D53" s="10"/>
      <c r="E53" s="10"/>
      <c r="F53" s="10"/>
      <c r="G53" s="10"/>
      <c r="H53" s="10"/>
    </row>
    <row r="54" spans="1:9" ht="36" customHeight="1">
      <c r="A54" s="190"/>
      <c r="B54" s="18" t="s">
        <v>30</v>
      </c>
      <c r="C54" s="25"/>
      <c r="D54" s="10"/>
      <c r="E54" s="10"/>
      <c r="F54" s="10"/>
      <c r="G54" s="10"/>
      <c r="H54" s="10"/>
    </row>
    <row r="55" spans="1:9" ht="36" customHeight="1">
      <c r="A55" s="190"/>
      <c r="B55" s="16" t="s">
        <v>18</v>
      </c>
      <c r="C55" s="25">
        <v>2</v>
      </c>
      <c r="D55" s="10"/>
      <c r="E55" s="10"/>
      <c r="F55" s="10"/>
      <c r="G55" s="10"/>
      <c r="H55" s="10"/>
    </row>
    <row r="56" spans="1:9" ht="36" customHeight="1">
      <c r="A56" s="190"/>
      <c r="B56" s="16" t="s">
        <v>19</v>
      </c>
      <c r="C56" s="25">
        <v>0</v>
      </c>
      <c r="D56" s="10"/>
      <c r="E56" s="10"/>
      <c r="F56" s="10"/>
      <c r="G56" s="10"/>
      <c r="H56" s="10"/>
    </row>
    <row r="57" spans="1:9" ht="36" customHeight="1">
      <c r="A57" s="190"/>
      <c r="B57" s="12" t="s">
        <v>8</v>
      </c>
      <c r="C57" s="25"/>
      <c r="D57" s="10"/>
      <c r="E57" s="10"/>
      <c r="F57" s="10"/>
      <c r="G57" s="10"/>
      <c r="H57" s="10"/>
    </row>
    <row r="58" spans="1:9" ht="36" customHeight="1">
      <c r="A58" s="190"/>
      <c r="B58" s="16" t="s">
        <v>18</v>
      </c>
      <c r="C58" s="25">
        <v>2</v>
      </c>
      <c r="D58" s="10"/>
      <c r="E58" s="10"/>
      <c r="F58" s="10"/>
      <c r="G58" s="10"/>
      <c r="H58" s="10"/>
    </row>
    <row r="59" spans="1:9" ht="36" customHeight="1">
      <c r="A59" s="190"/>
      <c r="B59" s="16" t="s">
        <v>19</v>
      </c>
      <c r="C59" s="25">
        <v>0</v>
      </c>
      <c r="D59" s="10"/>
      <c r="E59" s="10"/>
      <c r="F59" s="10"/>
      <c r="G59" s="10"/>
      <c r="H59" s="10"/>
      <c r="I59" s="10"/>
    </row>
    <row r="60" spans="1:9" ht="36" customHeight="1">
      <c r="A60" s="190"/>
      <c r="B60" s="7" t="s">
        <v>17</v>
      </c>
      <c r="C60" s="16" t="s">
        <v>18</v>
      </c>
      <c r="D60" s="10"/>
      <c r="E60" s="10"/>
      <c r="F60" s="10"/>
      <c r="G60" s="10"/>
      <c r="H60" s="10"/>
      <c r="I60" s="10"/>
    </row>
    <row r="61" spans="1:9" ht="47.25" customHeight="1">
      <c r="A61" s="190"/>
      <c r="B61" s="12" t="s">
        <v>9</v>
      </c>
      <c r="C61" s="25"/>
      <c r="D61" s="10"/>
      <c r="E61" s="10"/>
      <c r="F61" s="10"/>
      <c r="G61" s="10"/>
      <c r="H61" s="10"/>
      <c r="I61" s="10"/>
    </row>
    <row r="62" spans="1:9" ht="47.25" customHeight="1">
      <c r="A62" s="190"/>
      <c r="B62" s="16" t="s">
        <v>18</v>
      </c>
      <c r="C62" s="45">
        <v>2</v>
      </c>
      <c r="D62" s="10"/>
      <c r="E62" s="10"/>
      <c r="F62" s="10"/>
      <c r="G62" s="10"/>
      <c r="H62" s="10"/>
      <c r="I62" s="10"/>
    </row>
    <row r="63" spans="1:9" ht="47.25" customHeight="1">
      <c r="A63" s="190"/>
      <c r="B63" s="16" t="s">
        <v>19</v>
      </c>
      <c r="C63" s="45">
        <v>-1</v>
      </c>
      <c r="D63" s="10"/>
      <c r="E63" s="10"/>
      <c r="F63" s="10"/>
      <c r="G63" s="10"/>
      <c r="H63" s="10"/>
      <c r="I63" s="10"/>
    </row>
    <row r="64" spans="1:9" ht="36" customHeight="1">
      <c r="A64" s="190"/>
      <c r="B64" s="7" t="s">
        <v>31</v>
      </c>
      <c r="C64" s="29"/>
      <c r="D64" s="23"/>
      <c r="E64" s="10"/>
      <c r="F64" s="10"/>
      <c r="G64" s="10"/>
      <c r="H64" s="10"/>
    </row>
    <row r="65" spans="1:8" ht="39.75" customHeight="1">
      <c r="A65" s="190"/>
      <c r="B65" s="12" t="s">
        <v>1829</v>
      </c>
      <c r="C65" s="19">
        <v>3</v>
      </c>
      <c r="D65" s="28"/>
      <c r="E65" s="10"/>
      <c r="F65" s="10"/>
      <c r="G65" s="10"/>
      <c r="H65" s="10"/>
    </row>
    <row r="66" spans="1:8" ht="39.75" customHeight="1">
      <c r="A66" s="190"/>
      <c r="B66" s="12" t="s">
        <v>1830</v>
      </c>
      <c r="C66" s="19">
        <v>2</v>
      </c>
      <c r="D66" s="28"/>
      <c r="E66" s="10"/>
      <c r="F66" s="10"/>
      <c r="G66" s="10"/>
      <c r="H66" s="10"/>
    </row>
    <row r="67" spans="1:8" ht="39.75" customHeight="1">
      <c r="A67" s="190"/>
      <c r="B67" s="12" t="s">
        <v>1831</v>
      </c>
      <c r="C67" s="27">
        <v>1</v>
      </c>
      <c r="D67" s="28"/>
      <c r="E67" s="10"/>
      <c r="F67" s="10"/>
      <c r="G67" s="10"/>
      <c r="H67" s="10"/>
    </row>
    <row r="68" spans="1:8" ht="36" customHeight="1">
      <c r="A68" s="190"/>
      <c r="B68" s="28"/>
      <c r="C68" s="28"/>
      <c r="D68" s="28"/>
      <c r="E68" s="28"/>
      <c r="F68" s="28"/>
      <c r="G68" s="28"/>
      <c r="H68" s="28"/>
    </row>
    <row r="69" spans="1:8" ht="36" customHeight="1">
      <c r="B69" s="28"/>
      <c r="C69" s="28"/>
      <c r="D69" s="28"/>
      <c r="E69" s="28"/>
      <c r="F69" s="28"/>
      <c r="G69" s="28"/>
      <c r="H69" s="28"/>
    </row>
    <row r="71" spans="1:8" ht="36" customHeight="1">
      <c r="A71" s="3">
        <v>1</v>
      </c>
      <c r="B71" s="48" t="s">
        <v>1804</v>
      </c>
      <c r="C71"/>
      <c r="D71"/>
      <c r="E71"/>
      <c r="F71"/>
    </row>
    <row r="72" spans="1:8" ht="36" customHeight="1">
      <c r="A72" s="3">
        <v>2</v>
      </c>
      <c r="B72" s="48" t="s">
        <v>1804</v>
      </c>
    </row>
    <row r="73" spans="1:8" ht="36" customHeight="1">
      <c r="A73" s="3">
        <v>3</v>
      </c>
      <c r="B73" s="48" t="s">
        <v>1804</v>
      </c>
    </row>
    <row r="74" spans="1:8" ht="36" customHeight="1">
      <c r="A74" s="3">
        <v>4</v>
      </c>
      <c r="B74" s="48" t="s">
        <v>1804</v>
      </c>
    </row>
    <row r="75" spans="1:8" ht="36" customHeight="1">
      <c r="A75" s="3">
        <v>5</v>
      </c>
      <c r="B75" s="48" t="s">
        <v>1804</v>
      </c>
    </row>
    <row r="76" spans="1:8" ht="36" customHeight="1">
      <c r="A76" s="3">
        <v>6</v>
      </c>
      <c r="B76" s="48" t="s">
        <v>1804</v>
      </c>
    </row>
    <row r="77" spans="1:8" ht="36" customHeight="1">
      <c r="A77" s="3">
        <v>7</v>
      </c>
      <c r="B77" s="48" t="s">
        <v>1804</v>
      </c>
    </row>
    <row r="78" spans="1:8" ht="36" customHeight="1">
      <c r="A78" s="3">
        <v>8</v>
      </c>
      <c r="B78" s="48" t="s">
        <v>1804</v>
      </c>
    </row>
    <row r="79" spans="1:8" ht="36" customHeight="1">
      <c r="A79" s="3">
        <v>9</v>
      </c>
      <c r="B79" s="48" t="s">
        <v>1804</v>
      </c>
    </row>
    <row r="80" spans="1:8" ht="36" customHeight="1">
      <c r="A80" s="3">
        <v>10</v>
      </c>
      <c r="B80" s="48" t="s">
        <v>1804</v>
      </c>
    </row>
    <row r="81" spans="1:2" ht="36" customHeight="1">
      <c r="A81" s="3">
        <v>11</v>
      </c>
      <c r="B81" s="48" t="s">
        <v>1804</v>
      </c>
    </row>
    <row r="82" spans="1:2" ht="36" customHeight="1">
      <c r="A82" s="3">
        <v>12</v>
      </c>
      <c r="B82" s="48" t="s">
        <v>1804</v>
      </c>
    </row>
    <row r="83" spans="1:2" ht="36" customHeight="1">
      <c r="A83" s="3">
        <v>13</v>
      </c>
      <c r="B83" s="48" t="s">
        <v>1804</v>
      </c>
    </row>
    <row r="84" spans="1:2" ht="36" customHeight="1">
      <c r="A84" s="3">
        <v>14</v>
      </c>
      <c r="B84" s="48" t="s">
        <v>1804</v>
      </c>
    </row>
    <row r="85" spans="1:2" ht="36" customHeight="1">
      <c r="A85" s="3">
        <v>15</v>
      </c>
      <c r="B85" s="48" t="s">
        <v>1804</v>
      </c>
    </row>
    <row r="86" spans="1:2" ht="36" customHeight="1">
      <c r="A86" s="3">
        <v>16</v>
      </c>
      <c r="B86" s="48" t="s">
        <v>1804</v>
      </c>
    </row>
    <row r="87" spans="1:2" ht="36" customHeight="1">
      <c r="A87" s="3">
        <v>17</v>
      </c>
      <c r="B87" s="48" t="s">
        <v>1804</v>
      </c>
    </row>
    <row r="88" spans="1:2" ht="36" customHeight="1">
      <c r="A88" s="3">
        <v>18</v>
      </c>
      <c r="B88" s="48" t="s">
        <v>1804</v>
      </c>
    </row>
    <row r="89" spans="1:2" ht="36" customHeight="1">
      <c r="A89" s="3">
        <v>19</v>
      </c>
      <c r="B89" s="48" t="s">
        <v>1804</v>
      </c>
    </row>
    <row r="90" spans="1:2" ht="36" customHeight="1">
      <c r="A90" s="3">
        <v>20</v>
      </c>
      <c r="B90" s="48" t="s">
        <v>1804</v>
      </c>
    </row>
    <row r="91" spans="1:2" ht="36" customHeight="1">
      <c r="A91" s="3">
        <v>21</v>
      </c>
      <c r="B91" s="48" t="s">
        <v>1804</v>
      </c>
    </row>
    <row r="92" spans="1:2" ht="36" customHeight="1">
      <c r="A92" s="3">
        <v>22</v>
      </c>
      <c r="B92" s="48" t="s">
        <v>1804</v>
      </c>
    </row>
    <row r="93" spans="1:2" ht="36" customHeight="1">
      <c r="A93" s="3">
        <v>23</v>
      </c>
      <c r="B93" s="48" t="s">
        <v>1804</v>
      </c>
    </row>
    <row r="94" spans="1:2" ht="36" customHeight="1">
      <c r="A94" s="3">
        <v>24</v>
      </c>
      <c r="B94" s="48" t="s">
        <v>1804</v>
      </c>
    </row>
    <row r="95" spans="1:2" ht="36" customHeight="1">
      <c r="A95" s="3">
        <v>25</v>
      </c>
      <c r="B95" s="48" t="s">
        <v>1805</v>
      </c>
    </row>
    <row r="96" spans="1:2" ht="36" customHeight="1">
      <c r="A96" s="3">
        <v>26</v>
      </c>
      <c r="B96" s="48" t="s">
        <v>1805</v>
      </c>
    </row>
    <row r="97" spans="1:2" ht="36" customHeight="1">
      <c r="A97" s="3">
        <v>27</v>
      </c>
      <c r="B97" s="48" t="s">
        <v>1805</v>
      </c>
    </row>
    <row r="98" spans="1:2" ht="36" customHeight="1">
      <c r="A98" s="3">
        <v>28</v>
      </c>
      <c r="B98" s="48" t="s">
        <v>1805</v>
      </c>
    </row>
    <row r="99" spans="1:2" ht="36" customHeight="1">
      <c r="A99" s="3">
        <v>29</v>
      </c>
      <c r="B99" s="48" t="s">
        <v>1805</v>
      </c>
    </row>
    <row r="100" spans="1:2" ht="36" customHeight="1">
      <c r="A100" s="3">
        <v>30</v>
      </c>
      <c r="B100" s="48" t="s">
        <v>1805</v>
      </c>
    </row>
    <row r="101" spans="1:2" ht="36" customHeight="1">
      <c r="A101" s="3">
        <v>31</v>
      </c>
      <c r="B101" s="48" t="s">
        <v>1806</v>
      </c>
    </row>
    <row r="102" spans="1:2" ht="36" customHeight="1">
      <c r="A102" s="3">
        <v>32</v>
      </c>
      <c r="B102" s="48" t="s">
        <v>1806</v>
      </c>
    </row>
    <row r="103" spans="1:2" ht="36" customHeight="1">
      <c r="A103" s="3">
        <v>33</v>
      </c>
      <c r="B103" s="48" t="s">
        <v>1806</v>
      </c>
    </row>
    <row r="104" spans="1:2" ht="36" customHeight="1">
      <c r="A104" s="3">
        <v>34</v>
      </c>
      <c r="B104" s="48" t="s">
        <v>1806</v>
      </c>
    </row>
    <row r="105" spans="1:2" ht="36" customHeight="1">
      <c r="A105" s="3">
        <v>35</v>
      </c>
      <c r="B105" s="48" t="s">
        <v>1806</v>
      </c>
    </row>
    <row r="106" spans="1:2" ht="36" customHeight="1">
      <c r="A106" s="3">
        <v>36</v>
      </c>
      <c r="B106" s="48" t="s">
        <v>1806</v>
      </c>
    </row>
    <row r="107" spans="1:2" ht="36" customHeight="1">
      <c r="A107" s="3">
        <v>37</v>
      </c>
      <c r="B107" s="48" t="s">
        <v>1806</v>
      </c>
    </row>
    <row r="108" spans="1:2" ht="36" customHeight="1">
      <c r="A108" s="3">
        <v>38</v>
      </c>
      <c r="B108" s="48" t="s">
        <v>1806</v>
      </c>
    </row>
    <row r="109" spans="1:2" ht="36" customHeight="1">
      <c r="A109" s="3">
        <v>39</v>
      </c>
      <c r="B109" s="48" t="s">
        <v>1806</v>
      </c>
    </row>
    <row r="110" spans="1:2" ht="36" customHeight="1">
      <c r="A110" s="3">
        <v>40</v>
      </c>
      <c r="B110" s="48" t="s">
        <v>1806</v>
      </c>
    </row>
    <row r="111" spans="1:2" ht="36" customHeight="1">
      <c r="A111" s="3">
        <v>41</v>
      </c>
      <c r="B111" s="48" t="s">
        <v>1806</v>
      </c>
    </row>
    <row r="112" spans="1:2" ht="36" customHeight="1">
      <c r="A112" s="3">
        <v>42</v>
      </c>
      <c r="B112" s="48" t="s">
        <v>1806</v>
      </c>
    </row>
    <row r="113" spans="1:2" ht="36" customHeight="1">
      <c r="A113" s="3">
        <v>43</v>
      </c>
      <c r="B113" s="48" t="s">
        <v>1806</v>
      </c>
    </row>
    <row r="114" spans="1:2" ht="36" customHeight="1">
      <c r="A114" s="3">
        <v>44</v>
      </c>
      <c r="B114" s="48" t="s">
        <v>1806</v>
      </c>
    </row>
    <row r="115" spans="1:2" ht="36" customHeight="1">
      <c r="A115" s="3">
        <v>45</v>
      </c>
      <c r="B115" s="48" t="s">
        <v>1806</v>
      </c>
    </row>
    <row r="116" spans="1:2" ht="36" customHeight="1">
      <c r="A116" s="3">
        <v>46</v>
      </c>
      <c r="B116" s="48" t="s">
        <v>1806</v>
      </c>
    </row>
    <row r="117" spans="1:2" ht="36" customHeight="1">
      <c r="A117" s="3">
        <v>47</v>
      </c>
      <c r="B117" s="48" t="s">
        <v>1806</v>
      </c>
    </row>
    <row r="118" spans="1:2" ht="36" customHeight="1">
      <c r="A118" s="3">
        <v>48</v>
      </c>
      <c r="B118" s="48" t="s">
        <v>1806</v>
      </c>
    </row>
    <row r="119" spans="1:2" ht="36" customHeight="1">
      <c r="A119" s="3">
        <v>49</v>
      </c>
      <c r="B119" s="48" t="s">
        <v>1806</v>
      </c>
    </row>
    <row r="120" spans="1:2" ht="36" customHeight="1">
      <c r="A120" s="3">
        <v>50</v>
      </c>
      <c r="B120" s="48" t="s">
        <v>1806</v>
      </c>
    </row>
    <row r="121" spans="1:2" ht="36" customHeight="1">
      <c r="A121" s="3">
        <v>51</v>
      </c>
      <c r="B121" s="48" t="s">
        <v>1806</v>
      </c>
    </row>
    <row r="122" spans="1:2" ht="36" customHeight="1">
      <c r="A122" s="3">
        <v>52</v>
      </c>
      <c r="B122" s="48" t="s">
        <v>1806</v>
      </c>
    </row>
    <row r="123" spans="1:2" ht="36" customHeight="1">
      <c r="A123" s="3">
        <v>53</v>
      </c>
      <c r="B123" s="48" t="s">
        <v>1806</v>
      </c>
    </row>
    <row r="124" spans="1:2" ht="36" customHeight="1">
      <c r="A124" s="3">
        <v>54</v>
      </c>
      <c r="B124" s="48" t="s">
        <v>1806</v>
      </c>
    </row>
    <row r="125" spans="1:2" ht="36" customHeight="1">
      <c r="A125" s="3">
        <v>55</v>
      </c>
      <c r="B125" s="48" t="s">
        <v>1806</v>
      </c>
    </row>
    <row r="126" spans="1:2" ht="36" customHeight="1">
      <c r="A126" s="3">
        <v>56</v>
      </c>
      <c r="B126" s="48" t="s">
        <v>1806</v>
      </c>
    </row>
    <row r="127" spans="1:2" ht="36" customHeight="1">
      <c r="A127" s="3">
        <v>57</v>
      </c>
      <c r="B127" s="48" t="s">
        <v>1806</v>
      </c>
    </row>
    <row r="128" spans="1:2" ht="36" customHeight="1">
      <c r="A128" s="3">
        <v>58</v>
      </c>
      <c r="B128" s="48" t="s">
        <v>1806</v>
      </c>
    </row>
    <row r="129" spans="1:2" ht="36" customHeight="1">
      <c r="A129" s="3">
        <v>59</v>
      </c>
      <c r="B129" s="48" t="s">
        <v>1806</v>
      </c>
    </row>
    <row r="130" spans="1:2" ht="36" customHeight="1">
      <c r="A130" s="3">
        <v>60</v>
      </c>
      <c r="B130" s="48" t="s">
        <v>1806</v>
      </c>
    </row>
  </sheetData>
  <mergeCells count="3">
    <mergeCell ref="A8:A30"/>
    <mergeCell ref="A34:A43"/>
    <mergeCell ref="A50:A6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0"/>
  <sheetViews>
    <sheetView zoomScale="145" zoomScaleNormal="145" workbookViewId="0">
      <selection activeCell="S3" sqref="S3:V560"/>
    </sheetView>
  </sheetViews>
  <sheetFormatPr defaultRowHeight="15"/>
  <cols>
    <col min="1" max="2" width="26.42578125" customWidth="1"/>
    <col min="3" max="3" width="50.85546875" customWidth="1"/>
    <col min="4" max="4" width="22.85546875" customWidth="1"/>
  </cols>
  <sheetData>
    <row r="1" spans="1:5" ht="18.75">
      <c r="A1" s="31" t="s">
        <v>1168</v>
      </c>
      <c r="B1" s="31" t="s">
        <v>32</v>
      </c>
      <c r="C1" s="31" t="s">
        <v>34</v>
      </c>
      <c r="D1" s="31" t="s">
        <v>1169</v>
      </c>
      <c r="E1" s="31" t="s">
        <v>33</v>
      </c>
    </row>
    <row r="2" spans="1:5" ht="18.75">
      <c r="A2" s="31"/>
      <c r="B2" s="31"/>
      <c r="C2" s="31" t="s">
        <v>1737</v>
      </c>
      <c r="D2" s="31"/>
      <c r="E2" s="31"/>
    </row>
    <row r="3" spans="1:5" ht="30">
      <c r="A3" s="33" t="s">
        <v>1170</v>
      </c>
      <c r="B3" s="34">
        <v>321999</v>
      </c>
      <c r="C3" s="34" t="s">
        <v>35</v>
      </c>
      <c r="D3" s="34" t="s">
        <v>1171</v>
      </c>
      <c r="E3" s="33">
        <v>5</v>
      </c>
    </row>
    <row r="4" spans="1:5" ht="30">
      <c r="A4" s="33" t="s">
        <v>1170</v>
      </c>
      <c r="B4" s="34">
        <v>323110</v>
      </c>
      <c r="C4" s="34" t="s">
        <v>36</v>
      </c>
      <c r="D4" s="34" t="s">
        <v>1172</v>
      </c>
      <c r="E4" s="33">
        <v>3</v>
      </c>
    </row>
    <row r="5" spans="1:5" ht="30">
      <c r="A5" s="33" t="s">
        <v>1170</v>
      </c>
      <c r="B5" s="34">
        <v>323111</v>
      </c>
      <c r="C5" s="34" t="s">
        <v>37</v>
      </c>
      <c r="D5" s="34" t="s">
        <v>1173</v>
      </c>
      <c r="E5" s="33">
        <v>4</v>
      </c>
    </row>
    <row r="6" spans="1:5" ht="30">
      <c r="A6" s="33" t="s">
        <v>1170</v>
      </c>
      <c r="B6" s="34">
        <v>322222</v>
      </c>
      <c r="C6" s="34" t="s">
        <v>38</v>
      </c>
      <c r="D6" s="34" t="s">
        <v>1174</v>
      </c>
      <c r="E6" s="33">
        <v>4</v>
      </c>
    </row>
    <row r="7" spans="1:5" ht="30">
      <c r="A7" s="33" t="s">
        <v>1170</v>
      </c>
      <c r="B7" s="34">
        <v>314121</v>
      </c>
      <c r="C7" s="34" t="s">
        <v>39</v>
      </c>
      <c r="D7" s="34" t="s">
        <v>1175</v>
      </c>
      <c r="E7" s="33">
        <v>4</v>
      </c>
    </row>
    <row r="8" spans="1:5">
      <c r="A8" s="33" t="s">
        <v>1170</v>
      </c>
      <c r="B8" s="34">
        <v>315292</v>
      </c>
      <c r="C8" s="34" t="s">
        <v>40</v>
      </c>
      <c r="D8" s="34" t="s">
        <v>1176</v>
      </c>
      <c r="E8" s="33">
        <v>4</v>
      </c>
    </row>
    <row r="9" spans="1:5" ht="30">
      <c r="A9" s="33" t="s">
        <v>1170</v>
      </c>
      <c r="B9" s="34">
        <v>315228</v>
      </c>
      <c r="C9" s="34" t="s">
        <v>41</v>
      </c>
      <c r="D9" s="34" t="s">
        <v>1177</v>
      </c>
      <c r="E9" s="33">
        <v>4</v>
      </c>
    </row>
    <row r="10" spans="1:5" ht="30">
      <c r="A10" s="33" t="s">
        <v>1170</v>
      </c>
      <c r="B10" s="34">
        <v>315221</v>
      </c>
      <c r="C10" s="34" t="s">
        <v>42</v>
      </c>
      <c r="D10" s="34" t="s">
        <v>1178</v>
      </c>
      <c r="E10" s="33">
        <v>4</v>
      </c>
    </row>
    <row r="11" spans="1:5" ht="30">
      <c r="A11" s="33" t="s">
        <v>1170</v>
      </c>
      <c r="B11" s="34">
        <v>315225</v>
      </c>
      <c r="C11" s="34" t="s">
        <v>43</v>
      </c>
      <c r="D11" s="34" t="s">
        <v>1179</v>
      </c>
      <c r="E11" s="33">
        <v>4</v>
      </c>
    </row>
    <row r="12" spans="1:5">
      <c r="A12" s="33" t="s">
        <v>1170</v>
      </c>
      <c r="B12" s="34">
        <v>315211</v>
      </c>
      <c r="C12" s="34" t="s">
        <v>44</v>
      </c>
      <c r="D12" s="34" t="s">
        <v>1180</v>
      </c>
      <c r="E12" s="33">
        <v>4</v>
      </c>
    </row>
    <row r="13" spans="1:5" ht="60">
      <c r="A13" s="33" t="s">
        <v>1170</v>
      </c>
      <c r="B13" s="34">
        <v>315991</v>
      </c>
      <c r="C13" s="34" t="s">
        <v>45</v>
      </c>
      <c r="D13" s="34" t="s">
        <v>1181</v>
      </c>
      <c r="E13" s="33">
        <v>4</v>
      </c>
    </row>
    <row r="14" spans="1:5">
      <c r="A14" s="33" t="s">
        <v>1170</v>
      </c>
      <c r="B14" s="34" t="s">
        <v>46</v>
      </c>
      <c r="C14" s="34" t="s">
        <v>47</v>
      </c>
      <c r="D14" s="34" t="s">
        <v>1182</v>
      </c>
      <c r="E14" s="33">
        <v>4</v>
      </c>
    </row>
    <row r="15" spans="1:5" ht="30">
      <c r="A15" s="33" t="s">
        <v>1170</v>
      </c>
      <c r="B15" s="34" t="s">
        <v>48</v>
      </c>
      <c r="C15" s="34" t="s">
        <v>49</v>
      </c>
      <c r="D15" s="34" t="s">
        <v>1183</v>
      </c>
      <c r="E15" s="33">
        <v>2</v>
      </c>
    </row>
    <row r="16" spans="1:5" ht="45">
      <c r="A16" s="33" t="s">
        <v>1170</v>
      </c>
      <c r="B16" s="34" t="s">
        <v>50</v>
      </c>
      <c r="C16" s="34" t="s">
        <v>51</v>
      </c>
      <c r="D16" s="34" t="s">
        <v>1184</v>
      </c>
      <c r="E16" s="33">
        <v>3</v>
      </c>
    </row>
    <row r="17" spans="1:5" ht="30">
      <c r="A17" s="33" t="s">
        <v>1170</v>
      </c>
      <c r="B17" s="34" t="s">
        <v>46</v>
      </c>
      <c r="C17" s="34" t="s">
        <v>52</v>
      </c>
      <c r="D17" s="34" t="s">
        <v>1185</v>
      </c>
      <c r="E17" s="33">
        <v>4</v>
      </c>
    </row>
    <row r="18" spans="1:5">
      <c r="A18" s="33" t="s">
        <v>1170</v>
      </c>
      <c r="B18" s="34">
        <v>312140</v>
      </c>
      <c r="C18" s="34" t="s">
        <v>53</v>
      </c>
      <c r="D18" s="34" t="s">
        <v>1186</v>
      </c>
      <c r="E18" s="33">
        <v>3</v>
      </c>
    </row>
    <row r="19" spans="1:5" ht="30">
      <c r="A19" s="33" t="s">
        <v>1170</v>
      </c>
      <c r="B19" s="34">
        <v>336991</v>
      </c>
      <c r="C19" s="34" t="s">
        <v>54</v>
      </c>
      <c r="D19" s="34" t="s">
        <v>1187</v>
      </c>
      <c r="E19" s="33">
        <v>3</v>
      </c>
    </row>
    <row r="20" spans="1:5" ht="45">
      <c r="A20" s="33" t="s">
        <v>1170</v>
      </c>
      <c r="B20" s="34" t="s">
        <v>55</v>
      </c>
      <c r="C20" s="34" t="s">
        <v>56</v>
      </c>
      <c r="D20" s="34" t="s">
        <v>1188</v>
      </c>
      <c r="E20" s="33">
        <v>5</v>
      </c>
    </row>
    <row r="21" spans="1:5" ht="30">
      <c r="A21" s="33" t="s">
        <v>1170</v>
      </c>
      <c r="B21" s="34" t="s">
        <v>57</v>
      </c>
      <c r="C21" s="34" t="s">
        <v>58</v>
      </c>
      <c r="D21" s="34" t="s">
        <v>1189</v>
      </c>
      <c r="E21" s="33">
        <v>5</v>
      </c>
    </row>
    <row r="22" spans="1:5">
      <c r="A22" s="33" t="s">
        <v>1170</v>
      </c>
      <c r="B22" s="34" t="s">
        <v>59</v>
      </c>
      <c r="C22" s="34" t="s">
        <v>60</v>
      </c>
      <c r="D22" s="34" t="s">
        <v>1190</v>
      </c>
      <c r="E22" s="33">
        <v>5</v>
      </c>
    </row>
    <row r="23" spans="1:5" ht="45">
      <c r="A23" s="33" t="s">
        <v>1170</v>
      </c>
      <c r="B23" s="34">
        <v>335999</v>
      </c>
      <c r="C23" s="34" t="s">
        <v>61</v>
      </c>
      <c r="D23" s="34" t="s">
        <v>1191</v>
      </c>
      <c r="E23" s="33">
        <v>3</v>
      </c>
    </row>
    <row r="24" spans="1:5" ht="75">
      <c r="A24" s="33" t="s">
        <v>1615</v>
      </c>
      <c r="B24" s="34">
        <v>236115</v>
      </c>
      <c r="C24" s="34" t="s">
        <v>1780</v>
      </c>
      <c r="D24" s="34" t="s">
        <v>1625</v>
      </c>
      <c r="E24" s="33">
        <v>2</v>
      </c>
    </row>
    <row r="25" spans="1:5">
      <c r="A25" s="33" t="s">
        <v>1170</v>
      </c>
      <c r="B25" s="34">
        <v>339999</v>
      </c>
      <c r="C25" s="34" t="s">
        <v>62</v>
      </c>
      <c r="D25" s="34" t="s">
        <v>1193</v>
      </c>
      <c r="E25" s="33">
        <v>4</v>
      </c>
    </row>
    <row r="26" spans="1:5" ht="60">
      <c r="A26" s="33" t="s">
        <v>1170</v>
      </c>
      <c r="B26" s="34">
        <v>334519</v>
      </c>
      <c r="C26" s="34" t="s">
        <v>63</v>
      </c>
      <c r="D26" s="34" t="s">
        <v>1194</v>
      </c>
      <c r="E26" s="33">
        <v>2</v>
      </c>
    </row>
    <row r="27" spans="1:5" ht="75">
      <c r="A27" s="33" t="s">
        <v>1170</v>
      </c>
      <c r="B27" s="34" t="s">
        <v>122</v>
      </c>
      <c r="C27" s="34" t="s">
        <v>1750</v>
      </c>
      <c r="D27" s="34" t="s">
        <v>1256</v>
      </c>
      <c r="E27" s="33">
        <v>5</v>
      </c>
    </row>
    <row r="28" spans="1:5" ht="30">
      <c r="A28" s="33" t="s">
        <v>1170</v>
      </c>
      <c r="B28" s="34">
        <v>334210</v>
      </c>
      <c r="C28" s="34" t="s">
        <v>64</v>
      </c>
      <c r="D28" s="34" t="s">
        <v>1196</v>
      </c>
      <c r="E28" s="33">
        <v>3</v>
      </c>
    </row>
    <row r="29" spans="1:5" ht="30">
      <c r="A29" s="33" t="s">
        <v>1170</v>
      </c>
      <c r="B29" s="34">
        <v>334510</v>
      </c>
      <c r="C29" s="34" t="s">
        <v>65</v>
      </c>
      <c r="D29" s="34" t="s">
        <v>1197</v>
      </c>
      <c r="E29" s="33">
        <v>2</v>
      </c>
    </row>
    <row r="30" spans="1:5" ht="30">
      <c r="A30" s="33" t="s">
        <v>1170</v>
      </c>
      <c r="B30" s="34">
        <v>333411</v>
      </c>
      <c r="C30" s="34" t="s">
        <v>66</v>
      </c>
      <c r="D30" s="34" t="s">
        <v>1198</v>
      </c>
      <c r="E30" s="33">
        <v>2</v>
      </c>
    </row>
    <row r="31" spans="1:5" ht="30">
      <c r="A31" s="33" t="s">
        <v>1170</v>
      </c>
      <c r="B31" s="34">
        <v>333319</v>
      </c>
      <c r="C31" s="34" t="s">
        <v>67</v>
      </c>
      <c r="D31" s="34" t="s">
        <v>1199</v>
      </c>
      <c r="E31" s="33">
        <v>3</v>
      </c>
    </row>
    <row r="32" spans="1:5" ht="30">
      <c r="A32" s="33" t="s">
        <v>1170</v>
      </c>
      <c r="B32" s="34">
        <v>334310</v>
      </c>
      <c r="C32" s="34" t="s">
        <v>68</v>
      </c>
      <c r="D32" s="34" t="s">
        <v>1200</v>
      </c>
      <c r="E32" s="33">
        <v>3</v>
      </c>
    </row>
    <row r="33" spans="1:5" ht="45">
      <c r="A33" s="33" t="s">
        <v>1170</v>
      </c>
      <c r="B33" s="34">
        <v>335221</v>
      </c>
      <c r="C33" s="34" t="s">
        <v>69</v>
      </c>
      <c r="D33" s="34" t="s">
        <v>1201</v>
      </c>
      <c r="E33" s="33">
        <v>4</v>
      </c>
    </row>
    <row r="34" spans="1:5" ht="30">
      <c r="A34" s="33" t="s">
        <v>1170</v>
      </c>
      <c r="B34" s="34">
        <v>334220</v>
      </c>
      <c r="C34" s="34" t="s">
        <v>70</v>
      </c>
      <c r="D34" s="34" t="s">
        <v>1202</v>
      </c>
      <c r="E34" s="33">
        <v>3</v>
      </c>
    </row>
    <row r="35" spans="1:5" ht="30">
      <c r="A35" s="33" t="s">
        <v>1170</v>
      </c>
      <c r="B35" s="34">
        <v>336321</v>
      </c>
      <c r="C35" s="34" t="s">
        <v>71</v>
      </c>
      <c r="D35" s="34" t="s">
        <v>1203</v>
      </c>
      <c r="E35" s="33">
        <v>3</v>
      </c>
    </row>
    <row r="36" spans="1:5" ht="30">
      <c r="A36" s="33" t="s">
        <v>1170</v>
      </c>
      <c r="B36" s="34">
        <v>334517</v>
      </c>
      <c r="C36" s="34" t="s">
        <v>72</v>
      </c>
      <c r="D36" s="34" t="s">
        <v>1204</v>
      </c>
      <c r="E36" s="33">
        <v>2</v>
      </c>
    </row>
    <row r="37" spans="1:5" ht="30">
      <c r="A37" s="33" t="s">
        <v>1170</v>
      </c>
      <c r="B37" s="34">
        <v>333312</v>
      </c>
      <c r="C37" s="34" t="s">
        <v>73</v>
      </c>
      <c r="D37" s="34" t="s">
        <v>1205</v>
      </c>
      <c r="E37" s="33">
        <v>2</v>
      </c>
    </row>
    <row r="38" spans="1:5" ht="45">
      <c r="A38" s="33" t="s">
        <v>1170</v>
      </c>
      <c r="B38" s="34">
        <v>335991</v>
      </c>
      <c r="C38" s="34" t="s">
        <v>74</v>
      </c>
      <c r="D38" s="34" t="s">
        <v>1206</v>
      </c>
      <c r="E38" s="33">
        <v>4</v>
      </c>
    </row>
    <row r="39" spans="1:5" ht="30">
      <c r="A39" s="33" t="s">
        <v>1170</v>
      </c>
      <c r="B39" s="34">
        <v>333992</v>
      </c>
      <c r="C39" s="34" t="s">
        <v>75</v>
      </c>
      <c r="D39" s="34" t="s">
        <v>1207</v>
      </c>
      <c r="E39" s="33">
        <v>2</v>
      </c>
    </row>
    <row r="40" spans="1:5">
      <c r="A40" s="33" t="s">
        <v>1170</v>
      </c>
      <c r="B40" s="34">
        <v>332912</v>
      </c>
      <c r="C40" s="34" t="s">
        <v>76</v>
      </c>
      <c r="D40" s="34" t="s">
        <v>1208</v>
      </c>
      <c r="E40" s="33">
        <v>2</v>
      </c>
    </row>
    <row r="41" spans="1:5" ht="75">
      <c r="A41" s="33" t="s">
        <v>1170</v>
      </c>
      <c r="B41" s="34">
        <v>333315</v>
      </c>
      <c r="C41" s="34" t="s">
        <v>77</v>
      </c>
      <c r="D41" s="34" t="s">
        <v>1209</v>
      </c>
      <c r="E41" s="33">
        <v>3</v>
      </c>
    </row>
    <row r="42" spans="1:5" ht="45">
      <c r="A42" s="33" t="s">
        <v>1170</v>
      </c>
      <c r="B42" s="34">
        <v>335931</v>
      </c>
      <c r="C42" s="34" t="s">
        <v>78</v>
      </c>
      <c r="D42" s="34" t="s">
        <v>1210</v>
      </c>
      <c r="E42" s="33">
        <v>3</v>
      </c>
    </row>
    <row r="43" spans="1:5" ht="30">
      <c r="A43" s="33" t="s">
        <v>1170</v>
      </c>
      <c r="B43" s="34" t="s">
        <v>79</v>
      </c>
      <c r="C43" s="34" t="s">
        <v>80</v>
      </c>
      <c r="D43" s="34" t="s">
        <v>1211</v>
      </c>
      <c r="E43" s="33">
        <v>4</v>
      </c>
    </row>
    <row r="44" spans="1:5" ht="30">
      <c r="A44" s="33" t="s">
        <v>1170</v>
      </c>
      <c r="B44" s="34" t="s">
        <v>81</v>
      </c>
      <c r="C44" s="34" t="s">
        <v>82</v>
      </c>
      <c r="D44" s="34" t="s">
        <v>1212</v>
      </c>
      <c r="E44" s="33">
        <v>3</v>
      </c>
    </row>
    <row r="45" spans="1:5" ht="45">
      <c r="A45" s="33" t="s">
        <v>1170</v>
      </c>
      <c r="B45" s="34">
        <v>333319</v>
      </c>
      <c r="C45" s="34" t="s">
        <v>83</v>
      </c>
      <c r="D45" s="34" t="s">
        <v>1213</v>
      </c>
      <c r="E45" s="33">
        <v>3</v>
      </c>
    </row>
    <row r="46" spans="1:5" ht="60">
      <c r="A46" s="33" t="s">
        <v>1170</v>
      </c>
      <c r="B46" s="34">
        <v>335313</v>
      </c>
      <c r="C46" s="34" t="s">
        <v>84</v>
      </c>
      <c r="D46" s="34" t="s">
        <v>1214</v>
      </c>
      <c r="E46" s="33">
        <v>2</v>
      </c>
    </row>
    <row r="47" spans="1:5" ht="60">
      <c r="A47" s="33" t="s">
        <v>1170</v>
      </c>
      <c r="B47" s="34">
        <v>335314</v>
      </c>
      <c r="C47" s="34" t="s">
        <v>85</v>
      </c>
      <c r="D47" s="34" t="s">
        <v>1215</v>
      </c>
      <c r="E47" s="33">
        <v>3</v>
      </c>
    </row>
    <row r="48" spans="1:5" ht="30">
      <c r="A48" s="33" t="s">
        <v>1170</v>
      </c>
      <c r="B48" s="34">
        <v>339115</v>
      </c>
      <c r="C48" s="34" t="s">
        <v>86</v>
      </c>
      <c r="D48" s="34" t="s">
        <v>1216</v>
      </c>
      <c r="E48" s="33">
        <v>2</v>
      </c>
    </row>
    <row r="49" spans="1:5" ht="30">
      <c r="A49" s="33" t="s">
        <v>1170</v>
      </c>
      <c r="B49" s="34">
        <v>314911</v>
      </c>
      <c r="C49" s="34" t="s">
        <v>87</v>
      </c>
      <c r="D49" s="34" t="s">
        <v>1217</v>
      </c>
      <c r="E49" s="33">
        <v>4</v>
      </c>
    </row>
    <row r="50" spans="1:5">
      <c r="A50" s="33" t="s">
        <v>1170</v>
      </c>
      <c r="B50" s="34">
        <v>315111</v>
      </c>
      <c r="C50" s="34" t="s">
        <v>88</v>
      </c>
      <c r="D50" s="34" t="s">
        <v>1218</v>
      </c>
      <c r="E50" s="33">
        <v>4</v>
      </c>
    </row>
    <row r="51" spans="1:5" ht="60">
      <c r="A51" s="33" t="s">
        <v>1170</v>
      </c>
      <c r="B51" s="34">
        <v>316991</v>
      </c>
      <c r="C51" s="34" t="s">
        <v>1744</v>
      </c>
      <c r="D51" s="34" t="s">
        <v>1192</v>
      </c>
      <c r="E51" s="33">
        <v>4</v>
      </c>
    </row>
    <row r="52" spans="1:5">
      <c r="A52" s="33" t="s">
        <v>1170</v>
      </c>
      <c r="B52" s="34">
        <v>332211</v>
      </c>
      <c r="C52" s="34" t="s">
        <v>89</v>
      </c>
      <c r="D52" s="34" t="s">
        <v>1220</v>
      </c>
      <c r="E52" s="33">
        <v>2</v>
      </c>
    </row>
    <row r="53" spans="1:5" ht="30">
      <c r="A53" s="33" t="s">
        <v>1170</v>
      </c>
      <c r="B53" s="34">
        <v>339113</v>
      </c>
      <c r="C53" s="34" t="s">
        <v>90</v>
      </c>
      <c r="D53" s="34" t="s">
        <v>1221</v>
      </c>
      <c r="E53" s="33">
        <v>2</v>
      </c>
    </row>
    <row r="54" spans="1:5" ht="60">
      <c r="A54" s="33" t="s">
        <v>1170</v>
      </c>
      <c r="B54" s="34">
        <v>315191</v>
      </c>
      <c r="C54" s="34" t="s">
        <v>91</v>
      </c>
      <c r="D54" s="34" t="s">
        <v>1222</v>
      </c>
      <c r="E54" s="33">
        <v>4</v>
      </c>
    </row>
    <row r="55" spans="1:5">
      <c r="A55" s="33" t="s">
        <v>1170</v>
      </c>
      <c r="B55" s="34">
        <v>326199</v>
      </c>
      <c r="C55" s="34" t="s">
        <v>92</v>
      </c>
      <c r="D55" s="34" t="s">
        <v>1223</v>
      </c>
      <c r="E55" s="33">
        <v>4</v>
      </c>
    </row>
    <row r="56" spans="1:5">
      <c r="A56" s="33" t="s">
        <v>1170</v>
      </c>
      <c r="B56" s="34">
        <v>314912</v>
      </c>
      <c r="C56" s="34" t="s">
        <v>93</v>
      </c>
      <c r="D56" s="34" t="s">
        <v>1224</v>
      </c>
      <c r="E56" s="33">
        <v>4</v>
      </c>
    </row>
    <row r="57" spans="1:5" ht="45">
      <c r="A57" s="33" t="s">
        <v>1170</v>
      </c>
      <c r="B57" s="34">
        <v>339114</v>
      </c>
      <c r="C57" s="34" t="s">
        <v>1745</v>
      </c>
      <c r="D57" s="34" t="s">
        <v>1195</v>
      </c>
      <c r="E57" s="33">
        <v>2</v>
      </c>
    </row>
    <row r="58" spans="1:5" ht="30">
      <c r="A58" s="33" t="s">
        <v>1170</v>
      </c>
      <c r="B58" s="34">
        <v>339113</v>
      </c>
      <c r="C58" s="34" t="s">
        <v>94</v>
      </c>
      <c r="D58" s="34" t="s">
        <v>1226</v>
      </c>
      <c r="E58" s="33">
        <v>2</v>
      </c>
    </row>
    <row r="59" spans="1:5" ht="45">
      <c r="A59" s="33" t="s">
        <v>1170</v>
      </c>
      <c r="B59" s="34">
        <v>315292</v>
      </c>
      <c r="C59" s="34" t="s">
        <v>95</v>
      </c>
      <c r="D59" s="34" t="s">
        <v>1227</v>
      </c>
      <c r="E59" s="33">
        <v>4</v>
      </c>
    </row>
    <row r="60" spans="1:5" ht="30">
      <c r="A60" s="33" t="s">
        <v>1170</v>
      </c>
      <c r="B60" s="34">
        <v>339113</v>
      </c>
      <c r="C60" s="34" t="s">
        <v>96</v>
      </c>
      <c r="D60" s="34" t="s">
        <v>1228</v>
      </c>
      <c r="E60" s="33">
        <v>2</v>
      </c>
    </row>
    <row r="61" spans="1:5" ht="45">
      <c r="A61" s="33" t="s">
        <v>1170</v>
      </c>
      <c r="B61" s="34">
        <v>326191</v>
      </c>
      <c r="C61" s="34" t="s">
        <v>97</v>
      </c>
      <c r="D61" s="34" t="s">
        <v>1229</v>
      </c>
      <c r="E61" s="33">
        <v>4</v>
      </c>
    </row>
    <row r="62" spans="1:5" ht="45">
      <c r="A62" s="33" t="s">
        <v>1170</v>
      </c>
      <c r="B62" s="34">
        <v>327111</v>
      </c>
      <c r="C62" s="34" t="s">
        <v>1231</v>
      </c>
      <c r="D62" s="34" t="s">
        <v>1230</v>
      </c>
      <c r="E62" s="33">
        <v>3</v>
      </c>
    </row>
    <row r="63" spans="1:5">
      <c r="A63" s="33" t="s">
        <v>1170</v>
      </c>
      <c r="B63" s="34">
        <v>339920</v>
      </c>
      <c r="C63" s="34" t="s">
        <v>98</v>
      </c>
      <c r="D63" s="34" t="s">
        <v>1232</v>
      </c>
      <c r="E63" s="33">
        <v>4</v>
      </c>
    </row>
    <row r="64" spans="1:5">
      <c r="A64" s="33" t="s">
        <v>1170</v>
      </c>
      <c r="B64" s="34">
        <v>314992</v>
      </c>
      <c r="C64" s="34" t="s">
        <v>99</v>
      </c>
      <c r="D64" s="34" t="s">
        <v>1233</v>
      </c>
      <c r="E64" s="33">
        <v>4</v>
      </c>
    </row>
    <row r="65" spans="1:5" ht="30">
      <c r="A65" s="33" t="s">
        <v>1170</v>
      </c>
      <c r="B65" s="34">
        <v>333921</v>
      </c>
      <c r="C65" s="34" t="s">
        <v>100</v>
      </c>
      <c r="D65" s="34" t="s">
        <v>1234</v>
      </c>
      <c r="E65" s="33">
        <v>2</v>
      </c>
    </row>
    <row r="66" spans="1:5" ht="45">
      <c r="A66" s="33" t="s">
        <v>1170</v>
      </c>
      <c r="B66" s="34">
        <v>333412</v>
      </c>
      <c r="C66" s="34" t="s">
        <v>101</v>
      </c>
      <c r="D66" s="34" t="s">
        <v>1235</v>
      </c>
      <c r="E66" s="33">
        <v>2</v>
      </c>
    </row>
    <row r="67" spans="1:5" ht="90">
      <c r="A67" s="33" t="s">
        <v>1170</v>
      </c>
      <c r="B67" s="34">
        <v>339113</v>
      </c>
      <c r="C67" s="34" t="s">
        <v>102</v>
      </c>
      <c r="D67" s="34" t="s">
        <v>1236</v>
      </c>
      <c r="E67" s="33">
        <v>2</v>
      </c>
    </row>
    <row r="68" spans="1:5" ht="30">
      <c r="A68" s="33" t="s">
        <v>1170</v>
      </c>
      <c r="B68" s="34">
        <v>333314</v>
      </c>
      <c r="C68" s="34" t="s">
        <v>103</v>
      </c>
      <c r="D68" s="34" t="s">
        <v>1237</v>
      </c>
      <c r="E68" s="33">
        <v>2</v>
      </c>
    </row>
    <row r="69" spans="1:5">
      <c r="A69" s="33" t="s">
        <v>1170</v>
      </c>
      <c r="B69" s="34">
        <v>335932</v>
      </c>
      <c r="C69" s="34" t="s">
        <v>104</v>
      </c>
      <c r="D69" s="34" t="s">
        <v>1238</v>
      </c>
      <c r="E69" s="33">
        <v>3</v>
      </c>
    </row>
    <row r="70" spans="1:5">
      <c r="A70" s="33" t="s">
        <v>1170</v>
      </c>
      <c r="B70" s="34">
        <v>339995</v>
      </c>
      <c r="C70" s="34" t="s">
        <v>105</v>
      </c>
      <c r="D70" s="34" t="s">
        <v>1239</v>
      </c>
      <c r="E70" s="33">
        <v>4</v>
      </c>
    </row>
    <row r="71" spans="1:5" ht="60">
      <c r="A71" s="33" t="s">
        <v>1170</v>
      </c>
      <c r="B71" s="34">
        <v>335911</v>
      </c>
      <c r="C71" s="34" t="s">
        <v>106</v>
      </c>
      <c r="D71" s="34" t="s">
        <v>1240</v>
      </c>
      <c r="E71" s="33">
        <v>4</v>
      </c>
    </row>
    <row r="72" spans="1:5" ht="75">
      <c r="A72" s="33" t="s">
        <v>1170</v>
      </c>
      <c r="B72" s="34">
        <v>322299</v>
      </c>
      <c r="C72" s="34" t="s">
        <v>1748</v>
      </c>
      <c r="D72" s="34" t="s">
        <v>1219</v>
      </c>
      <c r="E72" s="33">
        <v>4</v>
      </c>
    </row>
    <row r="73" spans="1:5" ht="45">
      <c r="A73" s="33" t="s">
        <v>1170</v>
      </c>
      <c r="B73" s="34">
        <v>333311</v>
      </c>
      <c r="C73" s="34" t="s">
        <v>107</v>
      </c>
      <c r="D73" s="34" t="s">
        <v>1242</v>
      </c>
      <c r="E73" s="33">
        <v>2</v>
      </c>
    </row>
    <row r="74" spans="1:5" ht="45">
      <c r="A74" s="33" t="s">
        <v>1170</v>
      </c>
      <c r="B74" s="34" t="s">
        <v>108</v>
      </c>
      <c r="C74" s="34" t="s">
        <v>109</v>
      </c>
      <c r="D74" s="34" t="s">
        <v>1243</v>
      </c>
      <c r="E74" s="33">
        <v>4</v>
      </c>
    </row>
    <row r="75" spans="1:5" ht="30">
      <c r="A75" s="33" t="s">
        <v>1170</v>
      </c>
      <c r="B75" s="34" t="s">
        <v>110</v>
      </c>
      <c r="C75" s="34" t="s">
        <v>111</v>
      </c>
      <c r="D75" s="34" t="s">
        <v>1244</v>
      </c>
      <c r="E75" s="33">
        <v>2</v>
      </c>
    </row>
    <row r="76" spans="1:5" ht="45">
      <c r="A76" s="33" t="s">
        <v>1170</v>
      </c>
      <c r="B76" s="34">
        <v>332722</v>
      </c>
      <c r="C76" s="34" t="s">
        <v>112</v>
      </c>
      <c r="D76" s="34" t="s">
        <v>1245</v>
      </c>
      <c r="E76" s="33">
        <v>2</v>
      </c>
    </row>
    <row r="77" spans="1:5">
      <c r="A77" s="33" t="s">
        <v>1170</v>
      </c>
      <c r="B77" s="34">
        <v>327410</v>
      </c>
      <c r="C77" s="34" t="s">
        <v>113</v>
      </c>
      <c r="D77" s="34" t="s">
        <v>1246</v>
      </c>
      <c r="E77" s="33">
        <v>3</v>
      </c>
    </row>
    <row r="78" spans="1:5" ht="60">
      <c r="A78" s="33" t="s">
        <v>1170</v>
      </c>
      <c r="B78" s="34">
        <v>332214</v>
      </c>
      <c r="C78" s="34" t="s">
        <v>1746</v>
      </c>
      <c r="D78" s="34" t="s">
        <v>1225</v>
      </c>
      <c r="E78" s="33">
        <v>2</v>
      </c>
    </row>
    <row r="79" spans="1:5">
      <c r="A79" s="33" t="s">
        <v>1170</v>
      </c>
      <c r="B79" s="34">
        <v>333414</v>
      </c>
      <c r="C79" s="34" t="s">
        <v>114</v>
      </c>
      <c r="D79" s="34" t="s">
        <v>1248</v>
      </c>
      <c r="E79" s="33">
        <v>2</v>
      </c>
    </row>
    <row r="80" spans="1:5">
      <c r="A80" s="33" t="s">
        <v>1170</v>
      </c>
      <c r="B80" s="34">
        <v>316211</v>
      </c>
      <c r="C80" s="34" t="s">
        <v>115</v>
      </c>
      <c r="D80" s="34" t="s">
        <v>1249</v>
      </c>
      <c r="E80" s="33">
        <v>4</v>
      </c>
    </row>
    <row r="81" spans="1:5" ht="30">
      <c r="A81" s="33" t="s">
        <v>1170</v>
      </c>
      <c r="B81" s="34">
        <v>315993</v>
      </c>
      <c r="C81" s="34" t="s">
        <v>116</v>
      </c>
      <c r="D81" s="34" t="s">
        <v>1250</v>
      </c>
      <c r="E81" s="33">
        <v>4</v>
      </c>
    </row>
    <row r="82" spans="1:5" ht="30">
      <c r="A82" s="33" t="s">
        <v>1170</v>
      </c>
      <c r="B82" s="34">
        <v>335999</v>
      </c>
      <c r="C82" s="34" t="s">
        <v>117</v>
      </c>
      <c r="D82" s="34" t="s">
        <v>1251</v>
      </c>
      <c r="E82" s="33">
        <v>3</v>
      </c>
    </row>
    <row r="83" spans="1:5">
      <c r="A83" s="33" t="s">
        <v>1170</v>
      </c>
      <c r="B83" s="34">
        <v>332214</v>
      </c>
      <c r="C83" s="34" t="s">
        <v>118</v>
      </c>
      <c r="D83" s="34" t="s">
        <v>1252</v>
      </c>
      <c r="E83" s="33">
        <v>2</v>
      </c>
    </row>
    <row r="84" spans="1:5">
      <c r="A84" s="33" t="s">
        <v>1170</v>
      </c>
      <c r="B84" s="34">
        <v>333924</v>
      </c>
      <c r="C84" s="34" t="s">
        <v>119</v>
      </c>
      <c r="D84" s="34" t="s">
        <v>1253</v>
      </c>
      <c r="E84" s="33">
        <v>2</v>
      </c>
    </row>
    <row r="85" spans="1:5" ht="30">
      <c r="A85" s="33" t="s">
        <v>1170</v>
      </c>
      <c r="B85" s="34">
        <v>336211</v>
      </c>
      <c r="C85" s="34" t="s">
        <v>120</v>
      </c>
      <c r="D85" s="34" t="s">
        <v>1254</v>
      </c>
      <c r="E85" s="33">
        <v>3</v>
      </c>
    </row>
    <row r="86" spans="1:5">
      <c r="A86" s="33" t="s">
        <v>1170</v>
      </c>
      <c r="B86" s="34">
        <v>336991</v>
      </c>
      <c r="C86" s="34" t="s">
        <v>121</v>
      </c>
      <c r="D86" s="34" t="s">
        <v>1255</v>
      </c>
      <c r="E86" s="33">
        <v>3</v>
      </c>
    </row>
    <row r="87" spans="1:5" ht="75">
      <c r="A87" s="33" t="s">
        <v>1170</v>
      </c>
      <c r="B87" s="34">
        <v>332439</v>
      </c>
      <c r="C87" s="34" t="s">
        <v>1747</v>
      </c>
      <c r="D87" s="34" t="s">
        <v>1241</v>
      </c>
      <c r="E87" s="33">
        <v>2</v>
      </c>
    </row>
    <row r="88" spans="1:5" ht="75">
      <c r="A88" s="33" t="s">
        <v>1170</v>
      </c>
      <c r="B88" s="34">
        <v>332410</v>
      </c>
      <c r="C88" s="34" t="s">
        <v>1749</v>
      </c>
      <c r="D88" s="34" t="s">
        <v>1247</v>
      </c>
      <c r="E88" s="33">
        <v>2</v>
      </c>
    </row>
    <row r="89" spans="1:5">
      <c r="A89" s="33" t="s">
        <v>1170</v>
      </c>
      <c r="B89" s="34">
        <v>325992</v>
      </c>
      <c r="C89" s="34" t="s">
        <v>124</v>
      </c>
      <c r="D89" s="34" t="s">
        <v>1258</v>
      </c>
      <c r="E89" s="33">
        <v>4</v>
      </c>
    </row>
    <row r="90" spans="1:5" ht="30">
      <c r="A90" s="33" t="s">
        <v>1170</v>
      </c>
      <c r="B90" s="34">
        <v>332999</v>
      </c>
      <c r="C90" s="34" t="s">
        <v>125</v>
      </c>
      <c r="D90" s="34" t="s">
        <v>1259</v>
      </c>
      <c r="E90" s="33">
        <v>2</v>
      </c>
    </row>
    <row r="91" spans="1:5" ht="30">
      <c r="A91" s="33" t="s">
        <v>1170</v>
      </c>
      <c r="B91" s="34">
        <v>332618</v>
      </c>
      <c r="C91" s="34" t="s">
        <v>126</v>
      </c>
      <c r="D91" s="34" t="s">
        <v>1260</v>
      </c>
      <c r="E91" s="33">
        <v>2</v>
      </c>
    </row>
    <row r="92" spans="1:5" ht="30">
      <c r="A92" s="33" t="s">
        <v>1170</v>
      </c>
      <c r="B92" s="34">
        <v>335921</v>
      </c>
      <c r="C92" s="34" t="s">
        <v>127</v>
      </c>
      <c r="D92" s="34" t="s">
        <v>1261</v>
      </c>
      <c r="E92" s="33">
        <v>3</v>
      </c>
    </row>
    <row r="93" spans="1:5" ht="30">
      <c r="A93" s="33" t="s">
        <v>1170</v>
      </c>
      <c r="B93" s="34">
        <v>327310</v>
      </c>
      <c r="C93" s="34" t="s">
        <v>128</v>
      </c>
      <c r="D93" s="34" t="s">
        <v>1262</v>
      </c>
      <c r="E93" s="33">
        <v>3</v>
      </c>
    </row>
    <row r="94" spans="1:5">
      <c r="A94" s="33" t="s">
        <v>1170</v>
      </c>
      <c r="B94" s="34">
        <v>339111</v>
      </c>
      <c r="C94" s="34" t="s">
        <v>129</v>
      </c>
      <c r="D94" s="34" t="s">
        <v>1263</v>
      </c>
      <c r="E94" s="33">
        <v>2</v>
      </c>
    </row>
    <row r="95" spans="1:5" ht="30">
      <c r="A95" s="33" t="s">
        <v>1170</v>
      </c>
      <c r="B95" s="34" t="s">
        <v>130</v>
      </c>
      <c r="C95" s="34" t="s">
        <v>131</v>
      </c>
      <c r="D95" s="34" t="s">
        <v>1264</v>
      </c>
      <c r="E95" s="33">
        <v>2</v>
      </c>
    </row>
    <row r="96" spans="1:5">
      <c r="A96" s="33" t="s">
        <v>1170</v>
      </c>
      <c r="B96" s="34">
        <v>334418</v>
      </c>
      <c r="C96" s="34" t="s">
        <v>132</v>
      </c>
      <c r="D96" s="34" t="s">
        <v>1265</v>
      </c>
      <c r="E96" s="33">
        <v>4</v>
      </c>
    </row>
    <row r="97" spans="1:5" ht="60">
      <c r="A97" s="33" t="s">
        <v>1170</v>
      </c>
      <c r="B97" s="34" t="s">
        <v>133</v>
      </c>
      <c r="C97" s="34" t="s">
        <v>134</v>
      </c>
      <c r="D97" s="34" t="s">
        <v>1266</v>
      </c>
      <c r="E97" s="33">
        <v>5</v>
      </c>
    </row>
    <row r="98" spans="1:5" ht="30">
      <c r="A98" s="33" t="s">
        <v>1170</v>
      </c>
      <c r="B98" s="34">
        <v>336350</v>
      </c>
      <c r="C98" s="34" t="s">
        <v>135</v>
      </c>
      <c r="D98" s="34" t="s">
        <v>1267</v>
      </c>
      <c r="E98" s="33">
        <v>2</v>
      </c>
    </row>
    <row r="99" spans="1:5" ht="30">
      <c r="A99" s="33" t="s">
        <v>1170</v>
      </c>
      <c r="B99" s="34">
        <v>336330</v>
      </c>
      <c r="C99" s="34" t="s">
        <v>136</v>
      </c>
      <c r="D99" s="34" t="s">
        <v>1268</v>
      </c>
      <c r="E99" s="33">
        <v>2</v>
      </c>
    </row>
    <row r="100" spans="1:5">
      <c r="A100" s="33" t="s">
        <v>1170</v>
      </c>
      <c r="B100" s="34">
        <v>334412</v>
      </c>
      <c r="C100" s="34" t="s">
        <v>137</v>
      </c>
      <c r="D100" s="34" t="s">
        <v>1269</v>
      </c>
      <c r="E100" s="33">
        <v>4</v>
      </c>
    </row>
    <row r="101" spans="1:5" ht="60">
      <c r="A101" s="33" t="s">
        <v>1170</v>
      </c>
      <c r="B101" s="34">
        <v>334111</v>
      </c>
      <c r="C101" s="34" t="s">
        <v>138</v>
      </c>
      <c r="D101" s="34" t="s">
        <v>1270</v>
      </c>
      <c r="E101" s="33">
        <v>3</v>
      </c>
    </row>
    <row r="102" spans="1:5" ht="30">
      <c r="A102" s="33" t="s">
        <v>1170</v>
      </c>
      <c r="B102" s="34">
        <v>334119</v>
      </c>
      <c r="C102" s="34" t="s">
        <v>139</v>
      </c>
      <c r="D102" s="34" t="s">
        <v>1271</v>
      </c>
      <c r="E102" s="33">
        <v>3</v>
      </c>
    </row>
    <row r="103" spans="1:5" ht="30">
      <c r="A103" s="33" t="s">
        <v>1170</v>
      </c>
      <c r="B103" s="34">
        <v>327213</v>
      </c>
      <c r="C103" s="34" t="s">
        <v>140</v>
      </c>
      <c r="D103" s="34" t="s">
        <v>1272</v>
      </c>
      <c r="E103" s="33">
        <v>4</v>
      </c>
    </row>
    <row r="104" spans="1:5">
      <c r="A104" s="33" t="s">
        <v>1170</v>
      </c>
      <c r="B104" s="34">
        <v>332991</v>
      </c>
      <c r="C104" s="34" t="s">
        <v>141</v>
      </c>
      <c r="D104" s="34" t="s">
        <v>1273</v>
      </c>
      <c r="E104" s="33">
        <v>2</v>
      </c>
    </row>
    <row r="105" spans="1:5" ht="30">
      <c r="A105" s="33" t="s">
        <v>1170</v>
      </c>
      <c r="B105" s="34">
        <v>334413</v>
      </c>
      <c r="C105" s="34" t="s">
        <v>142</v>
      </c>
      <c r="D105" s="34" t="s">
        <v>1274</v>
      </c>
      <c r="E105" s="33">
        <v>4</v>
      </c>
    </row>
    <row r="106" spans="1:5" ht="60">
      <c r="A106" s="33" t="s">
        <v>1170</v>
      </c>
      <c r="B106" s="34">
        <v>336322</v>
      </c>
      <c r="C106" s="34" t="s">
        <v>143</v>
      </c>
      <c r="D106" s="34" t="s">
        <v>1275</v>
      </c>
      <c r="E106" s="33">
        <v>2</v>
      </c>
    </row>
    <row r="107" spans="1:5" ht="30">
      <c r="A107" s="33" t="s">
        <v>1170</v>
      </c>
      <c r="B107" s="34">
        <v>339113</v>
      </c>
      <c r="C107" s="34" t="s">
        <v>144</v>
      </c>
      <c r="D107" s="34" t="s">
        <v>1276</v>
      </c>
      <c r="E107" s="33">
        <v>2</v>
      </c>
    </row>
    <row r="108" spans="1:5" ht="30">
      <c r="A108" s="33" t="s">
        <v>1170</v>
      </c>
      <c r="B108" s="34">
        <v>333314</v>
      </c>
      <c r="C108" s="34" t="s">
        <v>145</v>
      </c>
      <c r="D108" s="34" t="s">
        <v>1277</v>
      </c>
      <c r="E108" s="33">
        <v>2</v>
      </c>
    </row>
    <row r="109" spans="1:5">
      <c r="A109" s="33" t="s">
        <v>1170</v>
      </c>
      <c r="B109" s="34">
        <v>335211</v>
      </c>
      <c r="C109" s="34" t="s">
        <v>146</v>
      </c>
      <c r="D109" s="34" t="s">
        <v>1278</v>
      </c>
      <c r="E109" s="33">
        <v>4</v>
      </c>
    </row>
    <row r="110" spans="1:5">
      <c r="A110" s="33" t="s">
        <v>1170</v>
      </c>
      <c r="B110" s="34">
        <v>313230</v>
      </c>
      <c r="C110" s="34" t="s">
        <v>147</v>
      </c>
      <c r="D110" s="34" t="s">
        <v>1279</v>
      </c>
      <c r="E110" s="33">
        <v>4</v>
      </c>
    </row>
    <row r="111" spans="1:5">
      <c r="A111" s="33" t="s">
        <v>1170</v>
      </c>
      <c r="B111" s="34" t="s">
        <v>148</v>
      </c>
      <c r="C111" s="34" t="s">
        <v>149</v>
      </c>
      <c r="D111" s="34" t="s">
        <v>1280</v>
      </c>
      <c r="E111" s="33">
        <v>5</v>
      </c>
    </row>
    <row r="112" spans="1:5" ht="45">
      <c r="A112" s="33" t="s">
        <v>1170</v>
      </c>
      <c r="B112" s="34">
        <v>327212</v>
      </c>
      <c r="C112" s="34" t="s">
        <v>150</v>
      </c>
      <c r="D112" s="34" t="s">
        <v>1281</v>
      </c>
      <c r="E112" s="33">
        <v>4</v>
      </c>
    </row>
    <row r="113" spans="1:5" ht="45">
      <c r="A113" s="33" t="s">
        <v>1170</v>
      </c>
      <c r="B113" s="34">
        <v>335921</v>
      </c>
      <c r="C113" s="34" t="s">
        <v>151</v>
      </c>
      <c r="D113" s="34" t="s">
        <v>1282</v>
      </c>
      <c r="E113" s="33">
        <v>3</v>
      </c>
    </row>
    <row r="114" spans="1:5" ht="75">
      <c r="A114" s="33" t="s">
        <v>1170</v>
      </c>
      <c r="B114" s="34" t="s">
        <v>152</v>
      </c>
      <c r="C114" s="34" t="s">
        <v>153</v>
      </c>
      <c r="D114" s="34" t="s">
        <v>1283</v>
      </c>
      <c r="E114" s="33">
        <v>5</v>
      </c>
    </row>
    <row r="115" spans="1:5">
      <c r="A115" s="33" t="s">
        <v>1170</v>
      </c>
      <c r="B115" s="34">
        <v>331422</v>
      </c>
      <c r="C115" s="34" t="s">
        <v>154</v>
      </c>
      <c r="D115" s="34" t="s">
        <v>1284</v>
      </c>
      <c r="E115" s="33">
        <v>3</v>
      </c>
    </row>
    <row r="116" spans="1:5" ht="30">
      <c r="A116" s="33" t="s">
        <v>1170</v>
      </c>
      <c r="B116" s="34">
        <v>321211</v>
      </c>
      <c r="C116" s="34" t="s">
        <v>155</v>
      </c>
      <c r="D116" s="34" t="s">
        <v>1285</v>
      </c>
      <c r="E116" s="33">
        <v>5</v>
      </c>
    </row>
    <row r="117" spans="1:5">
      <c r="A117" s="33" t="s">
        <v>1170</v>
      </c>
      <c r="B117" s="34">
        <v>333994</v>
      </c>
      <c r="C117" s="34" t="s">
        <v>156</v>
      </c>
      <c r="D117" s="34" t="s">
        <v>1286</v>
      </c>
      <c r="E117" s="33">
        <v>2</v>
      </c>
    </row>
    <row r="118" spans="1:5">
      <c r="A118" s="33" t="s">
        <v>1170</v>
      </c>
      <c r="B118" s="34">
        <v>316999</v>
      </c>
      <c r="C118" s="34" t="s">
        <v>157</v>
      </c>
      <c r="D118" s="34" t="s">
        <v>1287</v>
      </c>
      <c r="E118" s="33">
        <v>4</v>
      </c>
    </row>
    <row r="119" spans="1:5" ht="30">
      <c r="A119" s="33" t="s">
        <v>1170</v>
      </c>
      <c r="B119" s="34">
        <v>339931</v>
      </c>
      <c r="C119" s="34" t="s">
        <v>158</v>
      </c>
      <c r="D119" s="34" t="s">
        <v>1288</v>
      </c>
      <c r="E119" s="33">
        <v>4</v>
      </c>
    </row>
    <row r="120" spans="1:5" ht="75">
      <c r="A120" s="33" t="s">
        <v>1170</v>
      </c>
      <c r="B120" s="34" t="s">
        <v>123</v>
      </c>
      <c r="C120" s="34" t="s">
        <v>1751</v>
      </c>
      <c r="D120" s="34" t="s">
        <v>1257</v>
      </c>
      <c r="E120" s="33">
        <v>4</v>
      </c>
    </row>
    <row r="121" spans="1:5">
      <c r="A121" s="33" t="s">
        <v>1170</v>
      </c>
      <c r="B121" s="34" t="s">
        <v>159</v>
      </c>
      <c r="C121" s="34" t="s">
        <v>160</v>
      </c>
      <c r="D121" s="34" t="s">
        <v>1290</v>
      </c>
      <c r="E121" s="33">
        <v>5</v>
      </c>
    </row>
    <row r="122" spans="1:5" ht="45">
      <c r="A122" s="33" t="s">
        <v>1170</v>
      </c>
      <c r="B122" s="34">
        <v>333923</v>
      </c>
      <c r="C122" s="34" t="s">
        <v>161</v>
      </c>
      <c r="D122" s="34" t="s">
        <v>1291</v>
      </c>
      <c r="E122" s="33">
        <v>2</v>
      </c>
    </row>
    <row r="123" spans="1:5" ht="45">
      <c r="A123" s="33" t="s">
        <v>1170</v>
      </c>
      <c r="B123" s="34">
        <v>321920</v>
      </c>
      <c r="C123" s="34" t="s">
        <v>162</v>
      </c>
      <c r="D123" s="34" t="s">
        <v>1292</v>
      </c>
      <c r="E123" s="33">
        <v>4</v>
      </c>
    </row>
    <row r="124" spans="1:5" ht="45">
      <c r="A124" s="33" t="s">
        <v>1170</v>
      </c>
      <c r="B124" s="34" t="s">
        <v>163</v>
      </c>
      <c r="C124" s="34" t="s">
        <v>164</v>
      </c>
      <c r="D124" s="34" t="s">
        <v>1293</v>
      </c>
      <c r="E124" s="33">
        <v>5</v>
      </c>
    </row>
    <row r="125" spans="1:5" ht="30">
      <c r="A125" s="33" t="s">
        <v>1170</v>
      </c>
      <c r="B125" s="34" t="s">
        <v>345</v>
      </c>
      <c r="C125" s="34" t="s">
        <v>1765</v>
      </c>
      <c r="D125" s="34" t="s">
        <v>1463</v>
      </c>
      <c r="E125" s="33">
        <v>5</v>
      </c>
    </row>
    <row r="126" spans="1:5" ht="45">
      <c r="A126" s="33" t="s">
        <v>1170</v>
      </c>
      <c r="B126" s="34">
        <v>339950</v>
      </c>
      <c r="C126" s="34" t="s">
        <v>165</v>
      </c>
      <c r="D126" s="34" t="s">
        <v>1295</v>
      </c>
      <c r="E126" s="33">
        <v>3</v>
      </c>
    </row>
    <row r="127" spans="1:5" ht="45">
      <c r="A127" s="33" t="s">
        <v>1170</v>
      </c>
      <c r="B127" s="34">
        <v>334290</v>
      </c>
      <c r="C127" s="34" t="s">
        <v>166</v>
      </c>
      <c r="D127" s="34" t="s">
        <v>1296</v>
      </c>
      <c r="E127" s="33">
        <v>3</v>
      </c>
    </row>
    <row r="128" spans="1:5" ht="30">
      <c r="A128" s="33" t="s">
        <v>1170</v>
      </c>
      <c r="B128" s="34">
        <v>327113</v>
      </c>
      <c r="C128" s="34" t="s">
        <v>167</v>
      </c>
      <c r="D128" s="34" t="s">
        <v>1297</v>
      </c>
      <c r="E128" s="33">
        <v>3</v>
      </c>
    </row>
    <row r="129" spans="1:5">
      <c r="A129" s="33" t="s">
        <v>1170</v>
      </c>
      <c r="B129" s="34">
        <v>339115</v>
      </c>
      <c r="C129" s="34" t="s">
        <v>168</v>
      </c>
      <c r="D129" s="34" t="s">
        <v>1298</v>
      </c>
      <c r="E129" s="33">
        <v>2</v>
      </c>
    </row>
    <row r="130" spans="1:5" ht="45">
      <c r="A130" s="33" t="s">
        <v>1170</v>
      </c>
      <c r="B130" s="34">
        <v>332212</v>
      </c>
      <c r="C130" s="34" t="s">
        <v>169</v>
      </c>
      <c r="D130" s="34" t="s">
        <v>1299</v>
      </c>
      <c r="E130" s="33">
        <v>2</v>
      </c>
    </row>
    <row r="131" spans="1:5" ht="45">
      <c r="A131" s="33" t="s">
        <v>1170</v>
      </c>
      <c r="B131" s="34">
        <v>333993</v>
      </c>
      <c r="C131" s="34" t="s">
        <v>170</v>
      </c>
      <c r="D131" s="34" t="s">
        <v>1300</v>
      </c>
      <c r="E131" s="33">
        <v>2</v>
      </c>
    </row>
    <row r="132" spans="1:5" ht="30">
      <c r="A132" s="33" t="s">
        <v>1170</v>
      </c>
      <c r="B132" s="34">
        <v>333120</v>
      </c>
      <c r="C132" s="34" t="s">
        <v>171</v>
      </c>
      <c r="D132" s="34" t="s">
        <v>1301</v>
      </c>
      <c r="E132" s="33">
        <v>2</v>
      </c>
    </row>
    <row r="133" spans="1:5" ht="30">
      <c r="A133" s="33" t="s">
        <v>1170</v>
      </c>
      <c r="B133" s="34">
        <v>333924</v>
      </c>
      <c r="C133" s="34" t="s">
        <v>172</v>
      </c>
      <c r="D133" s="34" t="s">
        <v>1302</v>
      </c>
      <c r="E133" s="33">
        <v>2</v>
      </c>
    </row>
    <row r="134" spans="1:5" ht="45">
      <c r="A134" s="33" t="s">
        <v>1170</v>
      </c>
      <c r="B134" s="34">
        <v>333298</v>
      </c>
      <c r="C134" s="34" t="s">
        <v>173</v>
      </c>
      <c r="D134" s="34" t="s">
        <v>1303</v>
      </c>
      <c r="E134" s="33">
        <v>3</v>
      </c>
    </row>
    <row r="135" spans="1:5" ht="45">
      <c r="A135" s="33" t="s">
        <v>1170</v>
      </c>
      <c r="B135" s="34">
        <v>333298</v>
      </c>
      <c r="C135" s="34" t="s">
        <v>174</v>
      </c>
      <c r="D135" s="34" t="s">
        <v>1304</v>
      </c>
      <c r="E135" s="33">
        <v>3</v>
      </c>
    </row>
    <row r="136" spans="1:5" ht="30">
      <c r="A136" s="33" t="s">
        <v>1170</v>
      </c>
      <c r="B136" s="34">
        <v>333313</v>
      </c>
      <c r="C136" s="34" t="s">
        <v>175</v>
      </c>
      <c r="D136" s="34" t="s">
        <v>1305</v>
      </c>
      <c r="E136" s="33">
        <v>3</v>
      </c>
    </row>
    <row r="137" spans="1:5" ht="30">
      <c r="A137" s="33" t="s">
        <v>1170</v>
      </c>
      <c r="B137" s="34">
        <v>333295</v>
      </c>
      <c r="C137" s="34" t="s">
        <v>176</v>
      </c>
      <c r="D137" s="34" t="s">
        <v>1306</v>
      </c>
      <c r="E137" s="33">
        <v>3</v>
      </c>
    </row>
    <row r="138" spans="1:5" ht="45">
      <c r="A138" s="33" t="s">
        <v>1170</v>
      </c>
      <c r="B138" s="34">
        <v>333120</v>
      </c>
      <c r="C138" s="34" t="s">
        <v>177</v>
      </c>
      <c r="D138" s="34" t="s">
        <v>1307</v>
      </c>
      <c r="E138" s="33">
        <v>2</v>
      </c>
    </row>
    <row r="139" spans="1:5">
      <c r="A139" s="33" t="s">
        <v>1170</v>
      </c>
      <c r="B139" s="34">
        <v>333516</v>
      </c>
      <c r="C139" s="34" t="s">
        <v>178</v>
      </c>
      <c r="D139" s="34" t="s">
        <v>1308</v>
      </c>
      <c r="E139" s="33">
        <v>2</v>
      </c>
    </row>
    <row r="140" spans="1:5" ht="60">
      <c r="A140" s="33" t="s">
        <v>1170</v>
      </c>
      <c r="B140" s="34">
        <v>333516</v>
      </c>
      <c r="C140" s="34" t="s">
        <v>179</v>
      </c>
      <c r="D140" s="34" t="s">
        <v>1309</v>
      </c>
      <c r="E140" s="33">
        <v>2</v>
      </c>
    </row>
    <row r="141" spans="1:5" ht="30">
      <c r="A141" s="33" t="s">
        <v>1170</v>
      </c>
      <c r="B141" s="34">
        <v>333319</v>
      </c>
      <c r="C141" s="34" t="s">
        <v>180</v>
      </c>
      <c r="D141" s="34" t="s">
        <v>1310</v>
      </c>
      <c r="E141" s="33">
        <v>3</v>
      </c>
    </row>
    <row r="142" spans="1:5" ht="30">
      <c r="A142" s="33" t="s">
        <v>1170</v>
      </c>
      <c r="B142" s="34">
        <v>333293</v>
      </c>
      <c r="C142" s="34" t="s">
        <v>181</v>
      </c>
      <c r="D142" s="34" t="s">
        <v>1311</v>
      </c>
      <c r="E142" s="33">
        <v>2</v>
      </c>
    </row>
    <row r="143" spans="1:5" ht="30">
      <c r="A143" s="33" t="s">
        <v>1170</v>
      </c>
      <c r="B143" s="34">
        <v>333111</v>
      </c>
      <c r="C143" s="34" t="s">
        <v>182</v>
      </c>
      <c r="D143" s="34" t="s">
        <v>1312</v>
      </c>
      <c r="E143" s="33">
        <v>2</v>
      </c>
    </row>
    <row r="144" spans="1:5" ht="30">
      <c r="A144" s="33" t="s">
        <v>1170</v>
      </c>
      <c r="B144" s="34">
        <v>333294</v>
      </c>
      <c r="C144" s="34" t="s">
        <v>183</v>
      </c>
      <c r="D144" s="34" t="s">
        <v>1313</v>
      </c>
      <c r="E144" s="33">
        <v>2</v>
      </c>
    </row>
    <row r="145" spans="1:5" ht="30">
      <c r="A145" s="33" t="s">
        <v>1170</v>
      </c>
      <c r="B145" s="34">
        <v>333291</v>
      </c>
      <c r="C145" s="34" t="s">
        <v>184</v>
      </c>
      <c r="D145" s="34" t="s">
        <v>1314</v>
      </c>
      <c r="E145" s="33">
        <v>2</v>
      </c>
    </row>
    <row r="146" spans="1:5" ht="30">
      <c r="A146" s="33" t="s">
        <v>1170</v>
      </c>
      <c r="B146" s="34">
        <v>333220</v>
      </c>
      <c r="C146" s="34" t="s">
        <v>185</v>
      </c>
      <c r="D146" s="34" t="s">
        <v>1315</v>
      </c>
      <c r="E146" s="33">
        <v>2</v>
      </c>
    </row>
    <row r="147" spans="1:5" ht="60">
      <c r="A147" s="33" t="s">
        <v>1170</v>
      </c>
      <c r="B147" s="34">
        <v>333292</v>
      </c>
      <c r="C147" s="34" t="s">
        <v>186</v>
      </c>
      <c r="D147" s="34" t="s">
        <v>1316</v>
      </c>
      <c r="E147" s="33">
        <v>2</v>
      </c>
    </row>
    <row r="148" spans="1:5" ht="30">
      <c r="A148" s="33" t="s">
        <v>1170</v>
      </c>
      <c r="B148" s="34">
        <v>333210</v>
      </c>
      <c r="C148" s="34" t="s">
        <v>187</v>
      </c>
      <c r="D148" s="34" t="s">
        <v>1317</v>
      </c>
      <c r="E148" s="33">
        <v>2</v>
      </c>
    </row>
    <row r="149" spans="1:5" ht="45">
      <c r="A149" s="33" t="s">
        <v>1170</v>
      </c>
      <c r="B149" s="34">
        <v>333512</v>
      </c>
      <c r="C149" s="34" t="s">
        <v>188</v>
      </c>
      <c r="D149" s="34" t="s">
        <v>1318</v>
      </c>
      <c r="E149" s="33">
        <v>2</v>
      </c>
    </row>
    <row r="150" spans="1:5">
      <c r="A150" s="33" t="s">
        <v>1170</v>
      </c>
      <c r="B150" s="34">
        <v>332999</v>
      </c>
      <c r="C150" s="34" t="s">
        <v>189</v>
      </c>
      <c r="D150" s="34" t="s">
        <v>1319</v>
      </c>
      <c r="E150" s="33">
        <v>2</v>
      </c>
    </row>
    <row r="151" spans="1:5">
      <c r="A151" s="33" t="s">
        <v>1170</v>
      </c>
      <c r="B151" s="34">
        <v>321999</v>
      </c>
      <c r="C151" s="34" t="s">
        <v>190</v>
      </c>
      <c r="D151" s="34" t="s">
        <v>1320</v>
      </c>
      <c r="E151" s="33">
        <v>5</v>
      </c>
    </row>
    <row r="152" spans="1:5">
      <c r="A152" s="33" t="s">
        <v>1170</v>
      </c>
      <c r="B152" s="34">
        <v>337910</v>
      </c>
      <c r="C152" s="34" t="s">
        <v>191</v>
      </c>
      <c r="D152" s="34" t="s">
        <v>1321</v>
      </c>
      <c r="E152" s="33">
        <v>5</v>
      </c>
    </row>
    <row r="153" spans="1:5" ht="30">
      <c r="A153" s="33" t="s">
        <v>1170</v>
      </c>
      <c r="B153" s="34">
        <v>333992</v>
      </c>
      <c r="C153" s="34" t="s">
        <v>192</v>
      </c>
      <c r="D153" s="34" t="s">
        <v>1322</v>
      </c>
      <c r="E153" s="33">
        <v>2</v>
      </c>
    </row>
    <row r="154" spans="1:5" ht="30">
      <c r="A154" s="33" t="s">
        <v>1170</v>
      </c>
      <c r="B154" s="34">
        <v>339112</v>
      </c>
      <c r="C154" s="34" t="s">
        <v>193</v>
      </c>
      <c r="D154" s="34" t="s">
        <v>1323</v>
      </c>
      <c r="E154" s="33">
        <v>2</v>
      </c>
    </row>
    <row r="155" spans="1:5" ht="75">
      <c r="A155" s="33" t="s">
        <v>1170</v>
      </c>
      <c r="B155" s="34">
        <v>339932</v>
      </c>
      <c r="C155" s="34" t="s">
        <v>1752</v>
      </c>
      <c r="D155" s="34" t="s">
        <v>1289</v>
      </c>
      <c r="E155" s="33">
        <v>4</v>
      </c>
    </row>
    <row r="156" spans="1:5" ht="30">
      <c r="A156" s="33" t="s">
        <v>1170</v>
      </c>
      <c r="B156" s="34" t="s">
        <v>194</v>
      </c>
      <c r="C156" s="34" t="s">
        <v>195</v>
      </c>
      <c r="D156" s="34" t="s">
        <v>1325</v>
      </c>
      <c r="E156" s="33">
        <v>5</v>
      </c>
    </row>
    <row r="157" spans="1:5" ht="30">
      <c r="A157" s="33" t="s">
        <v>1170</v>
      </c>
      <c r="B157" s="34">
        <v>337129</v>
      </c>
      <c r="C157" s="34" t="s">
        <v>196</v>
      </c>
      <c r="D157" s="34" t="s">
        <v>1326</v>
      </c>
      <c r="E157" s="33">
        <v>4</v>
      </c>
    </row>
    <row r="158" spans="1:5" ht="30">
      <c r="A158" s="33" t="s">
        <v>1170</v>
      </c>
      <c r="B158" s="34" t="s">
        <v>197</v>
      </c>
      <c r="C158" s="34" t="s">
        <v>198</v>
      </c>
      <c r="D158" s="34" t="s">
        <v>1327</v>
      </c>
      <c r="E158" s="33">
        <v>2</v>
      </c>
    </row>
    <row r="159" spans="1:5">
      <c r="A159" s="33" t="s">
        <v>1170</v>
      </c>
      <c r="B159" s="34" t="s">
        <v>199</v>
      </c>
      <c r="C159" s="34" t="s">
        <v>200</v>
      </c>
      <c r="D159" s="34" t="s">
        <v>1328</v>
      </c>
      <c r="E159" s="33">
        <v>2</v>
      </c>
    </row>
    <row r="160" spans="1:5">
      <c r="A160" s="33" t="s">
        <v>1170</v>
      </c>
      <c r="B160" s="34" t="s">
        <v>201</v>
      </c>
      <c r="C160" s="34" t="s">
        <v>202</v>
      </c>
      <c r="D160" s="34" t="s">
        <v>1329</v>
      </c>
      <c r="E160" s="33">
        <v>2</v>
      </c>
    </row>
    <row r="161" spans="1:5" ht="30">
      <c r="A161" s="33" t="s">
        <v>1170</v>
      </c>
      <c r="B161" s="34">
        <v>337212</v>
      </c>
      <c r="C161" s="34" t="s">
        <v>203</v>
      </c>
      <c r="D161" s="34" t="s">
        <v>1330</v>
      </c>
      <c r="E161" s="33">
        <v>4</v>
      </c>
    </row>
    <row r="162" spans="1:5">
      <c r="A162" s="33" t="s">
        <v>1170</v>
      </c>
      <c r="B162" s="34" t="s">
        <v>204</v>
      </c>
      <c r="C162" s="34" t="s">
        <v>205</v>
      </c>
      <c r="D162" s="34" t="s">
        <v>1331</v>
      </c>
      <c r="E162" s="33">
        <v>4</v>
      </c>
    </row>
    <row r="163" spans="1:5">
      <c r="A163" s="33" t="s">
        <v>1170</v>
      </c>
      <c r="B163" s="34" t="s">
        <v>206</v>
      </c>
      <c r="C163" s="34" t="s">
        <v>207</v>
      </c>
      <c r="D163" s="34" t="s">
        <v>1332</v>
      </c>
      <c r="E163" s="33">
        <v>4</v>
      </c>
    </row>
    <row r="164" spans="1:5">
      <c r="A164" s="33" t="s">
        <v>1170</v>
      </c>
      <c r="B164" s="34" t="s">
        <v>208</v>
      </c>
      <c r="C164" s="34" t="s">
        <v>209</v>
      </c>
      <c r="D164" s="34" t="s">
        <v>1333</v>
      </c>
      <c r="E164" s="33">
        <v>4</v>
      </c>
    </row>
    <row r="165" spans="1:5" ht="30">
      <c r="A165" s="33" t="s">
        <v>1170</v>
      </c>
      <c r="B165" s="34">
        <v>337124</v>
      </c>
      <c r="C165" s="34" t="s">
        <v>210</v>
      </c>
      <c r="D165" s="34" t="s">
        <v>1334</v>
      </c>
      <c r="E165" s="33">
        <v>2</v>
      </c>
    </row>
    <row r="166" spans="1:5" ht="30">
      <c r="A166" s="33" t="s">
        <v>1170</v>
      </c>
      <c r="B166" s="34">
        <v>337125</v>
      </c>
      <c r="C166" s="34" t="s">
        <v>211</v>
      </c>
      <c r="D166" s="34" t="s">
        <v>1335</v>
      </c>
      <c r="E166" s="33">
        <v>4</v>
      </c>
    </row>
    <row r="167" spans="1:5">
      <c r="A167" s="33" t="s">
        <v>1170</v>
      </c>
      <c r="B167" s="34">
        <v>337122</v>
      </c>
      <c r="C167" s="34" t="s">
        <v>212</v>
      </c>
      <c r="D167" s="34" t="s">
        <v>1336</v>
      </c>
      <c r="E167" s="33">
        <v>4</v>
      </c>
    </row>
    <row r="168" spans="1:5" ht="30">
      <c r="A168" s="33" t="s">
        <v>1170</v>
      </c>
      <c r="B168" s="34">
        <v>337110</v>
      </c>
      <c r="C168" s="34" t="s">
        <v>213</v>
      </c>
      <c r="D168" s="34" t="s">
        <v>1337</v>
      </c>
      <c r="E168" s="33">
        <v>4</v>
      </c>
    </row>
    <row r="169" spans="1:5" ht="30">
      <c r="A169" s="33" t="s">
        <v>1170</v>
      </c>
      <c r="B169" s="34">
        <v>339111</v>
      </c>
      <c r="C169" s="34" t="s">
        <v>214</v>
      </c>
      <c r="D169" s="34" t="s">
        <v>1338</v>
      </c>
      <c r="E169" s="33">
        <v>2</v>
      </c>
    </row>
    <row r="170" spans="1:5">
      <c r="A170" s="33" t="s">
        <v>1170</v>
      </c>
      <c r="B170" s="34">
        <v>327910</v>
      </c>
      <c r="C170" s="34" t="s">
        <v>215</v>
      </c>
      <c r="D170" s="34" t="s">
        <v>1339</v>
      </c>
      <c r="E170" s="33">
        <v>3</v>
      </c>
    </row>
    <row r="171" spans="1:5">
      <c r="A171" s="33" t="s">
        <v>1170</v>
      </c>
      <c r="B171" s="34">
        <v>332611</v>
      </c>
      <c r="C171" s="34" t="s">
        <v>216</v>
      </c>
      <c r="D171" s="34" t="s">
        <v>1340</v>
      </c>
      <c r="E171" s="33">
        <v>2</v>
      </c>
    </row>
    <row r="172" spans="1:5">
      <c r="A172" s="33" t="s">
        <v>1170</v>
      </c>
      <c r="B172" s="34">
        <v>336991</v>
      </c>
      <c r="C172" s="34" t="s">
        <v>217</v>
      </c>
      <c r="D172" s="34" t="s">
        <v>1341</v>
      </c>
      <c r="E172" s="33">
        <v>3</v>
      </c>
    </row>
    <row r="173" spans="1:5" ht="45">
      <c r="A173" s="33" t="s">
        <v>1170</v>
      </c>
      <c r="B173" s="34">
        <v>333618</v>
      </c>
      <c r="C173" s="34" t="s">
        <v>218</v>
      </c>
      <c r="D173" s="34" t="s">
        <v>1342</v>
      </c>
      <c r="E173" s="33">
        <v>2</v>
      </c>
    </row>
    <row r="174" spans="1:5" ht="60">
      <c r="A174" s="33" t="s">
        <v>1170</v>
      </c>
      <c r="B174" s="34">
        <v>336312</v>
      </c>
      <c r="C174" s="34" t="s">
        <v>219</v>
      </c>
      <c r="D174" s="34" t="s">
        <v>1343</v>
      </c>
      <c r="E174" s="33">
        <v>2</v>
      </c>
    </row>
    <row r="175" spans="1:5">
      <c r="A175" s="33" t="s">
        <v>1170</v>
      </c>
      <c r="B175" s="34">
        <v>336991</v>
      </c>
      <c r="C175" s="34" t="s">
        <v>220</v>
      </c>
      <c r="D175" s="34" t="s">
        <v>1344</v>
      </c>
      <c r="E175" s="33">
        <v>3</v>
      </c>
    </row>
    <row r="176" spans="1:5" ht="90">
      <c r="A176" s="33" t="s">
        <v>1170</v>
      </c>
      <c r="B176" s="34">
        <v>332431</v>
      </c>
      <c r="C176" s="34" t="s">
        <v>1753</v>
      </c>
      <c r="D176" s="34" t="s">
        <v>1294</v>
      </c>
      <c r="E176" s="33">
        <v>2</v>
      </c>
    </row>
    <row r="177" spans="1:5" ht="30">
      <c r="A177" s="33" t="s">
        <v>1170</v>
      </c>
      <c r="B177" s="34">
        <v>313221</v>
      </c>
      <c r="C177" s="34" t="s">
        <v>221</v>
      </c>
      <c r="D177" s="34" t="s">
        <v>1346</v>
      </c>
      <c r="E177" s="33">
        <v>4</v>
      </c>
    </row>
    <row r="178" spans="1:5">
      <c r="A178" s="33" t="s">
        <v>1170</v>
      </c>
      <c r="B178" s="34">
        <v>339941</v>
      </c>
      <c r="C178" s="34" t="s">
        <v>222</v>
      </c>
      <c r="D178" s="34" t="s">
        <v>1347</v>
      </c>
      <c r="E178" s="33">
        <v>4</v>
      </c>
    </row>
    <row r="179" spans="1:5" ht="30">
      <c r="A179" s="33" t="s">
        <v>1170</v>
      </c>
      <c r="B179" s="34">
        <v>339911</v>
      </c>
      <c r="C179" s="34" t="s">
        <v>223</v>
      </c>
      <c r="D179" s="34" t="s">
        <v>1348</v>
      </c>
      <c r="E179" s="33">
        <v>2</v>
      </c>
    </row>
    <row r="180" spans="1:5" ht="45">
      <c r="A180" s="33" t="s">
        <v>1170</v>
      </c>
      <c r="B180" s="34">
        <v>332999</v>
      </c>
      <c r="C180" s="34" t="s">
        <v>224</v>
      </c>
      <c r="D180" s="34" t="s">
        <v>1349</v>
      </c>
      <c r="E180" s="33">
        <v>2</v>
      </c>
    </row>
    <row r="181" spans="1:5">
      <c r="A181" s="33" t="s">
        <v>1170</v>
      </c>
      <c r="B181" s="34">
        <v>326199</v>
      </c>
      <c r="C181" s="34" t="s">
        <v>225</v>
      </c>
      <c r="D181" s="34" t="s">
        <v>1350</v>
      </c>
      <c r="E181" s="33">
        <v>4</v>
      </c>
    </row>
    <row r="182" spans="1:5">
      <c r="A182" s="33" t="s">
        <v>1170</v>
      </c>
      <c r="B182" s="34" t="s">
        <v>288</v>
      </c>
      <c r="C182" s="34" t="s">
        <v>821</v>
      </c>
      <c r="D182" s="34" t="s">
        <v>1410</v>
      </c>
      <c r="E182" s="33">
        <v>5</v>
      </c>
    </row>
    <row r="183" spans="1:5" ht="60">
      <c r="A183" s="33" t="s">
        <v>1170</v>
      </c>
      <c r="B183" s="34" t="s">
        <v>227</v>
      </c>
      <c r="C183" s="34" t="s">
        <v>228</v>
      </c>
      <c r="D183" s="34" t="s">
        <v>1352</v>
      </c>
      <c r="E183" s="33">
        <v>5</v>
      </c>
    </row>
    <row r="184" spans="1:5" ht="60">
      <c r="A184" s="33" t="s">
        <v>1170</v>
      </c>
      <c r="B184" s="34" t="s">
        <v>148</v>
      </c>
      <c r="C184" s="34" t="s">
        <v>229</v>
      </c>
      <c r="D184" s="34" t="s">
        <v>1353</v>
      </c>
      <c r="E184" s="33">
        <v>5</v>
      </c>
    </row>
    <row r="185" spans="1:5" ht="30">
      <c r="A185" s="33" t="s">
        <v>1170</v>
      </c>
      <c r="B185" s="34">
        <v>339999</v>
      </c>
      <c r="C185" s="34" t="s">
        <v>230</v>
      </c>
      <c r="D185" s="34" t="s">
        <v>1354</v>
      </c>
      <c r="E185" s="33">
        <v>4</v>
      </c>
    </row>
    <row r="186" spans="1:5" ht="45">
      <c r="A186" s="33" t="s">
        <v>1170</v>
      </c>
      <c r="B186" s="34">
        <v>333612</v>
      </c>
      <c r="C186" s="34" t="s">
        <v>231</v>
      </c>
      <c r="D186" s="34" t="s">
        <v>1355</v>
      </c>
      <c r="E186" s="33">
        <v>2</v>
      </c>
    </row>
    <row r="187" spans="1:5" ht="30">
      <c r="A187" s="33" t="s">
        <v>1170</v>
      </c>
      <c r="B187" s="34">
        <v>334518</v>
      </c>
      <c r="C187" s="34" t="s">
        <v>232</v>
      </c>
      <c r="D187" s="34" t="s">
        <v>1356</v>
      </c>
      <c r="E187" s="33">
        <v>2</v>
      </c>
    </row>
    <row r="188" spans="1:5">
      <c r="A188" s="33" t="s">
        <v>1170</v>
      </c>
      <c r="B188" s="34" t="s">
        <v>233</v>
      </c>
      <c r="C188" s="34" t="s">
        <v>234</v>
      </c>
      <c r="D188" s="34" t="s">
        <v>1357</v>
      </c>
      <c r="E188" s="33">
        <v>5</v>
      </c>
    </row>
    <row r="189" spans="1:5">
      <c r="A189" s="33" t="s">
        <v>1170</v>
      </c>
      <c r="B189" s="34">
        <v>316999</v>
      </c>
      <c r="C189" s="34" t="s">
        <v>235</v>
      </c>
      <c r="D189" s="34" t="s">
        <v>1358</v>
      </c>
      <c r="E189" s="33">
        <v>4</v>
      </c>
    </row>
    <row r="190" spans="1:5">
      <c r="A190" s="33" t="s">
        <v>1170</v>
      </c>
      <c r="B190" s="34">
        <v>337110</v>
      </c>
      <c r="C190" s="34" t="s">
        <v>236</v>
      </c>
      <c r="D190" s="34" t="s">
        <v>1359</v>
      </c>
      <c r="E190" s="33">
        <v>4</v>
      </c>
    </row>
    <row r="191" spans="1:5" ht="30">
      <c r="A191" s="33" t="s">
        <v>1170</v>
      </c>
      <c r="B191" s="34">
        <v>336399</v>
      </c>
      <c r="C191" s="34" t="s">
        <v>237</v>
      </c>
      <c r="D191" s="34" t="s">
        <v>1360</v>
      </c>
      <c r="E191" s="33">
        <v>4</v>
      </c>
    </row>
    <row r="192" spans="1:5">
      <c r="A192" s="33" t="s">
        <v>1170</v>
      </c>
      <c r="B192" s="34">
        <v>336991</v>
      </c>
      <c r="C192" s="34" t="s">
        <v>238</v>
      </c>
      <c r="D192" s="34" t="s">
        <v>1361</v>
      </c>
      <c r="E192" s="33">
        <v>3</v>
      </c>
    </row>
    <row r="193" spans="1:5">
      <c r="A193" s="33" t="s">
        <v>1170</v>
      </c>
      <c r="B193" s="34">
        <v>321999</v>
      </c>
      <c r="C193" s="34" t="s">
        <v>239</v>
      </c>
      <c r="D193" s="34" t="s">
        <v>1362</v>
      </c>
      <c r="E193" s="33">
        <v>5</v>
      </c>
    </row>
    <row r="194" spans="1:5">
      <c r="A194" s="33" t="s">
        <v>1170</v>
      </c>
      <c r="B194" s="34">
        <v>326199</v>
      </c>
      <c r="C194" s="34" t="s">
        <v>240</v>
      </c>
      <c r="D194" s="34" t="s">
        <v>1363</v>
      </c>
      <c r="E194" s="33">
        <v>4</v>
      </c>
    </row>
    <row r="195" spans="1:5" ht="30">
      <c r="A195" s="33" t="s">
        <v>1170</v>
      </c>
      <c r="B195" s="34">
        <v>332212</v>
      </c>
      <c r="C195" s="34" t="s">
        <v>241</v>
      </c>
      <c r="D195" s="34" t="s">
        <v>1364</v>
      </c>
      <c r="E195" s="33">
        <v>2</v>
      </c>
    </row>
    <row r="196" spans="1:5">
      <c r="A196" s="33" t="s">
        <v>1170</v>
      </c>
      <c r="B196" s="34" t="s">
        <v>242</v>
      </c>
      <c r="C196" s="34" t="s">
        <v>243</v>
      </c>
      <c r="D196" s="34" t="s">
        <v>1365</v>
      </c>
      <c r="E196" s="33">
        <v>5</v>
      </c>
    </row>
    <row r="197" spans="1:5">
      <c r="A197" s="33" t="s">
        <v>1170</v>
      </c>
      <c r="B197" s="34">
        <v>321918</v>
      </c>
      <c r="C197" s="34" t="s">
        <v>244</v>
      </c>
      <c r="D197" s="34" t="s">
        <v>1366</v>
      </c>
      <c r="E197" s="33">
        <v>4</v>
      </c>
    </row>
    <row r="198" spans="1:5" ht="30">
      <c r="A198" s="33" t="s">
        <v>1170</v>
      </c>
      <c r="B198" s="34">
        <v>327122</v>
      </c>
      <c r="C198" s="34" t="s">
        <v>245</v>
      </c>
      <c r="D198" s="34" t="s">
        <v>1367</v>
      </c>
      <c r="E198" s="33">
        <v>3</v>
      </c>
    </row>
    <row r="199" spans="1:5" ht="60">
      <c r="A199" s="33" t="s">
        <v>1170</v>
      </c>
      <c r="B199" s="34">
        <v>336311</v>
      </c>
      <c r="C199" s="34" t="s">
        <v>246</v>
      </c>
      <c r="D199" s="34" t="s">
        <v>1368</v>
      </c>
      <c r="E199" s="33">
        <v>2</v>
      </c>
    </row>
    <row r="200" spans="1:5" ht="60">
      <c r="A200" s="33" t="s">
        <v>1170</v>
      </c>
      <c r="B200" s="34">
        <v>327121</v>
      </c>
      <c r="C200" s="34" t="s">
        <v>1754</v>
      </c>
      <c r="D200" s="34" t="s">
        <v>1324</v>
      </c>
      <c r="E200" s="33">
        <v>3</v>
      </c>
    </row>
    <row r="201" spans="1:5">
      <c r="A201" s="33" t="s">
        <v>1170</v>
      </c>
      <c r="B201" s="34">
        <v>326211</v>
      </c>
      <c r="C201" s="34" t="s">
        <v>247</v>
      </c>
      <c r="D201" s="34" t="s">
        <v>1370</v>
      </c>
      <c r="E201" s="33">
        <v>4</v>
      </c>
    </row>
    <row r="202" spans="1:5">
      <c r="A202" s="33" t="s">
        <v>1170</v>
      </c>
      <c r="B202" s="34">
        <v>337121</v>
      </c>
      <c r="C202" s="34" t="s">
        <v>248</v>
      </c>
      <c r="D202" s="34" t="s">
        <v>1371</v>
      </c>
      <c r="E202" s="33">
        <v>5</v>
      </c>
    </row>
    <row r="203" spans="1:5">
      <c r="A203" s="33" t="s">
        <v>1170</v>
      </c>
      <c r="B203" s="34">
        <v>333911</v>
      </c>
      <c r="C203" s="34" t="s">
        <v>249</v>
      </c>
      <c r="D203" s="34" t="s">
        <v>1372</v>
      </c>
      <c r="E203" s="33">
        <v>2</v>
      </c>
    </row>
    <row r="204" spans="1:5" ht="30">
      <c r="A204" s="33" t="s">
        <v>1170</v>
      </c>
      <c r="B204" s="34">
        <v>321911</v>
      </c>
      <c r="C204" s="34" t="s">
        <v>250</v>
      </c>
      <c r="D204" s="34" t="s">
        <v>1373</v>
      </c>
      <c r="E204" s="33">
        <v>4</v>
      </c>
    </row>
    <row r="205" spans="1:5" ht="30">
      <c r="A205" s="33" t="s">
        <v>1170</v>
      </c>
      <c r="B205" s="34">
        <v>332321</v>
      </c>
      <c r="C205" s="34" t="s">
        <v>251</v>
      </c>
      <c r="D205" s="34" t="s">
        <v>1374</v>
      </c>
      <c r="E205" s="33">
        <v>2</v>
      </c>
    </row>
    <row r="206" spans="1:5" ht="30">
      <c r="A206" s="33" t="s">
        <v>1170</v>
      </c>
      <c r="B206" s="34">
        <v>326199</v>
      </c>
      <c r="C206" s="34" t="s">
        <v>252</v>
      </c>
      <c r="D206" s="34" t="s">
        <v>1375</v>
      </c>
      <c r="E206" s="33">
        <v>4</v>
      </c>
    </row>
    <row r="207" spans="1:5" ht="30">
      <c r="A207" s="33" t="s">
        <v>1170</v>
      </c>
      <c r="B207" s="34" t="s">
        <v>253</v>
      </c>
      <c r="C207" s="34" t="s">
        <v>254</v>
      </c>
      <c r="D207" s="34" t="s">
        <v>1376</v>
      </c>
      <c r="E207" s="33">
        <v>5</v>
      </c>
    </row>
    <row r="208" spans="1:5" ht="30">
      <c r="A208" s="33" t="s">
        <v>1170</v>
      </c>
      <c r="B208" s="34" t="s">
        <v>148</v>
      </c>
      <c r="C208" s="34" t="s">
        <v>255</v>
      </c>
      <c r="D208" s="34" t="s">
        <v>1377</v>
      </c>
      <c r="E208" s="33">
        <v>5</v>
      </c>
    </row>
    <row r="209" spans="1:5">
      <c r="A209" s="33" t="s">
        <v>1170</v>
      </c>
      <c r="B209" s="34">
        <v>322233</v>
      </c>
      <c r="C209" s="34" t="s">
        <v>256</v>
      </c>
      <c r="D209" s="34" t="s">
        <v>1378</v>
      </c>
      <c r="E209" s="33">
        <v>4</v>
      </c>
    </row>
    <row r="210" spans="1:5" ht="60">
      <c r="A210" s="33" t="s">
        <v>1170</v>
      </c>
      <c r="B210" s="34">
        <v>322231</v>
      </c>
      <c r="C210" s="34" t="s">
        <v>257</v>
      </c>
      <c r="D210" s="34" t="s">
        <v>1379</v>
      </c>
      <c r="E210" s="33">
        <v>4</v>
      </c>
    </row>
    <row r="211" spans="1:5">
      <c r="A211" s="33" t="s">
        <v>1170</v>
      </c>
      <c r="B211" s="34" t="s">
        <v>258</v>
      </c>
      <c r="C211" s="34" t="s">
        <v>259</v>
      </c>
      <c r="D211" s="34" t="s">
        <v>1380</v>
      </c>
      <c r="E211" s="33">
        <v>5</v>
      </c>
    </row>
    <row r="212" spans="1:5" ht="30">
      <c r="A212" s="33" t="s">
        <v>1170</v>
      </c>
      <c r="B212" s="34" t="s">
        <v>227</v>
      </c>
      <c r="C212" s="34" t="s">
        <v>260</v>
      </c>
      <c r="D212" s="34" t="s">
        <v>1381</v>
      </c>
      <c r="E212" s="33">
        <v>5</v>
      </c>
    </row>
    <row r="213" spans="1:5" ht="30">
      <c r="A213" s="33" t="s">
        <v>1170</v>
      </c>
      <c r="B213" s="34" t="s">
        <v>148</v>
      </c>
      <c r="C213" s="34" t="s">
        <v>261</v>
      </c>
      <c r="D213" s="34" t="s">
        <v>1382</v>
      </c>
      <c r="E213" s="33">
        <v>5</v>
      </c>
    </row>
    <row r="214" spans="1:5" ht="45">
      <c r="A214" s="33" t="s">
        <v>1170</v>
      </c>
      <c r="B214" s="34" t="s">
        <v>148</v>
      </c>
      <c r="C214" s="34" t="s">
        <v>262</v>
      </c>
      <c r="D214" s="34" t="s">
        <v>1383</v>
      </c>
      <c r="E214" s="33">
        <v>5</v>
      </c>
    </row>
    <row r="215" spans="1:5" ht="30">
      <c r="A215" s="33" t="s">
        <v>1170</v>
      </c>
      <c r="B215" s="34" t="s">
        <v>148</v>
      </c>
      <c r="C215" s="34" t="s">
        <v>263</v>
      </c>
      <c r="D215" s="34" t="s">
        <v>1384</v>
      </c>
      <c r="E215" s="33">
        <v>5</v>
      </c>
    </row>
    <row r="216" spans="1:5">
      <c r="A216" s="33" t="s">
        <v>1170</v>
      </c>
      <c r="B216" s="34" t="s">
        <v>148</v>
      </c>
      <c r="C216" s="34" t="s">
        <v>264</v>
      </c>
      <c r="D216" s="34" t="s">
        <v>1385</v>
      </c>
      <c r="E216" s="33">
        <v>5</v>
      </c>
    </row>
    <row r="217" spans="1:5" ht="30">
      <c r="A217" s="33" t="s">
        <v>1170</v>
      </c>
      <c r="B217" s="34">
        <v>327992</v>
      </c>
      <c r="C217" s="34" t="s">
        <v>265</v>
      </c>
      <c r="D217" s="34" t="s">
        <v>1386</v>
      </c>
      <c r="E217" s="33">
        <v>3</v>
      </c>
    </row>
    <row r="218" spans="1:5" ht="30">
      <c r="A218" s="33" t="s">
        <v>1170</v>
      </c>
      <c r="B218" s="34" t="s">
        <v>148</v>
      </c>
      <c r="C218" s="34" t="s">
        <v>266</v>
      </c>
      <c r="D218" s="34" t="s">
        <v>1387</v>
      </c>
      <c r="E218" s="33">
        <v>5</v>
      </c>
    </row>
    <row r="219" spans="1:5" ht="30">
      <c r="A219" s="33" t="s">
        <v>1170</v>
      </c>
      <c r="B219" s="34">
        <v>332618</v>
      </c>
      <c r="C219" s="34" t="s">
        <v>267</v>
      </c>
      <c r="D219" s="34" t="s">
        <v>1388</v>
      </c>
      <c r="E219" s="33">
        <v>2</v>
      </c>
    </row>
    <row r="220" spans="1:5">
      <c r="A220" s="33" t="s">
        <v>1170</v>
      </c>
      <c r="B220" s="34" t="s">
        <v>268</v>
      </c>
      <c r="C220" s="34" t="s">
        <v>269</v>
      </c>
      <c r="D220" s="34" t="s">
        <v>1389</v>
      </c>
      <c r="E220" s="33">
        <v>5</v>
      </c>
    </row>
    <row r="221" spans="1:5" ht="30">
      <c r="A221" s="33" t="s">
        <v>1170</v>
      </c>
      <c r="B221" s="34" t="s">
        <v>270</v>
      </c>
      <c r="C221" s="34" t="s">
        <v>271</v>
      </c>
      <c r="D221" s="34" t="s">
        <v>1390</v>
      </c>
      <c r="E221" s="33">
        <v>5</v>
      </c>
    </row>
    <row r="222" spans="1:5" ht="75">
      <c r="A222" s="33" t="s">
        <v>1170</v>
      </c>
      <c r="B222" s="34">
        <v>335311</v>
      </c>
      <c r="C222" s="34" t="s">
        <v>1755</v>
      </c>
      <c r="D222" s="34" t="s">
        <v>1345</v>
      </c>
      <c r="E222" s="33">
        <v>2</v>
      </c>
    </row>
    <row r="223" spans="1:5" ht="30">
      <c r="A223" s="33" t="s">
        <v>1170</v>
      </c>
      <c r="B223" s="34">
        <v>327390</v>
      </c>
      <c r="C223" s="34" t="s">
        <v>272</v>
      </c>
      <c r="D223" s="34" t="s">
        <v>1392</v>
      </c>
      <c r="E223" s="33">
        <v>3</v>
      </c>
    </row>
    <row r="224" spans="1:5" ht="75">
      <c r="A224" s="33" t="s">
        <v>1170</v>
      </c>
      <c r="B224" s="34">
        <v>327113</v>
      </c>
      <c r="C224" s="34" t="s">
        <v>273</v>
      </c>
      <c r="D224" s="34" t="s">
        <v>1393</v>
      </c>
      <c r="E224" s="33">
        <v>3</v>
      </c>
    </row>
    <row r="225" spans="1:5" ht="45">
      <c r="A225" s="33" t="s">
        <v>1170</v>
      </c>
      <c r="B225" s="34">
        <v>327112</v>
      </c>
      <c r="C225" s="34" t="s">
        <v>274</v>
      </c>
      <c r="D225" s="34" t="s">
        <v>1394</v>
      </c>
      <c r="E225" s="33">
        <v>3</v>
      </c>
    </row>
    <row r="226" spans="1:5">
      <c r="A226" s="33" t="s">
        <v>1170</v>
      </c>
      <c r="B226" s="34">
        <v>327112</v>
      </c>
      <c r="C226" s="34" t="s">
        <v>275</v>
      </c>
      <c r="D226" s="34" t="s">
        <v>1395</v>
      </c>
      <c r="E226" s="33">
        <v>3</v>
      </c>
    </row>
    <row r="227" spans="1:5">
      <c r="A227" s="33" t="s">
        <v>1170</v>
      </c>
      <c r="B227" s="34">
        <v>327999</v>
      </c>
      <c r="C227" s="34" t="s">
        <v>276</v>
      </c>
      <c r="D227" s="34" t="s">
        <v>1396</v>
      </c>
      <c r="E227" s="33">
        <v>4</v>
      </c>
    </row>
    <row r="228" spans="1:5">
      <c r="A228" s="33" t="s">
        <v>1170</v>
      </c>
      <c r="B228" s="34">
        <v>327420</v>
      </c>
      <c r="C228" s="34" t="s">
        <v>277</v>
      </c>
      <c r="D228" s="34" t="s">
        <v>1397</v>
      </c>
      <c r="E228" s="33">
        <v>3</v>
      </c>
    </row>
    <row r="229" spans="1:5">
      <c r="A229" s="33" t="s">
        <v>1170</v>
      </c>
      <c r="B229" s="34">
        <v>326299</v>
      </c>
      <c r="C229" s="34" t="s">
        <v>278</v>
      </c>
      <c r="D229" s="34" t="s">
        <v>1398</v>
      </c>
      <c r="E229" s="33">
        <v>4</v>
      </c>
    </row>
    <row r="230" spans="1:5" ht="75">
      <c r="A230" s="33" t="s">
        <v>1170</v>
      </c>
      <c r="B230" s="34">
        <v>327993</v>
      </c>
      <c r="C230" s="34" t="s">
        <v>279</v>
      </c>
      <c r="D230" s="34" t="s">
        <v>1399</v>
      </c>
      <c r="E230" s="33">
        <v>4</v>
      </c>
    </row>
    <row r="231" spans="1:5" ht="45">
      <c r="A231" s="33" t="s">
        <v>1170</v>
      </c>
      <c r="B231" s="34" t="s">
        <v>226</v>
      </c>
      <c r="C231" s="34" t="s">
        <v>1756</v>
      </c>
      <c r="D231" s="34" t="s">
        <v>1351</v>
      </c>
      <c r="E231" s="33">
        <v>5</v>
      </c>
    </row>
    <row r="232" spans="1:5" ht="30">
      <c r="A232" s="33" t="s">
        <v>1170</v>
      </c>
      <c r="B232" s="34">
        <v>332999</v>
      </c>
      <c r="C232" s="34" t="s">
        <v>280</v>
      </c>
      <c r="D232" s="34" t="s">
        <v>1401</v>
      </c>
      <c r="E232" s="33">
        <v>2</v>
      </c>
    </row>
    <row r="233" spans="1:5">
      <c r="A233" s="33" t="s">
        <v>1170</v>
      </c>
      <c r="B233" s="34">
        <v>331421</v>
      </c>
      <c r="C233" s="34" t="s">
        <v>281</v>
      </c>
      <c r="D233" s="34" t="s">
        <v>1402</v>
      </c>
      <c r="E233" s="33">
        <v>3</v>
      </c>
    </row>
    <row r="234" spans="1:5" ht="45">
      <c r="A234" s="33" t="s">
        <v>1170</v>
      </c>
      <c r="B234" s="34">
        <v>327215</v>
      </c>
      <c r="C234" s="34" t="s">
        <v>282</v>
      </c>
      <c r="D234" s="34" t="s">
        <v>1403</v>
      </c>
      <c r="E234" s="33">
        <v>3</v>
      </c>
    </row>
    <row r="235" spans="1:5" ht="45">
      <c r="A235" s="33" t="s">
        <v>1170</v>
      </c>
      <c r="B235" s="34">
        <v>327212</v>
      </c>
      <c r="C235" s="34" t="s">
        <v>283</v>
      </c>
      <c r="D235" s="34" t="s">
        <v>1404</v>
      </c>
      <c r="E235" s="33">
        <v>4</v>
      </c>
    </row>
    <row r="236" spans="1:5" ht="60">
      <c r="A236" s="33" t="s">
        <v>1170</v>
      </c>
      <c r="B236" s="34">
        <v>327124</v>
      </c>
      <c r="C236" s="34" t="s">
        <v>284</v>
      </c>
      <c r="D236" s="34" t="s">
        <v>1405</v>
      </c>
      <c r="E236" s="33">
        <v>3</v>
      </c>
    </row>
    <row r="237" spans="1:5" ht="75">
      <c r="A237" s="33" t="s">
        <v>1170</v>
      </c>
      <c r="B237" s="34">
        <v>327331</v>
      </c>
      <c r="C237" s="34" t="s">
        <v>1758</v>
      </c>
      <c r="D237" s="34" t="s">
        <v>1391</v>
      </c>
      <c r="E237" s="33">
        <v>3</v>
      </c>
    </row>
    <row r="238" spans="1:5">
      <c r="A238" s="33" t="s">
        <v>1170</v>
      </c>
      <c r="B238" s="34">
        <v>339116</v>
      </c>
      <c r="C238" s="34" t="s">
        <v>286</v>
      </c>
      <c r="D238" s="34" t="s">
        <v>1407</v>
      </c>
      <c r="E238" s="33">
        <v>2</v>
      </c>
    </row>
    <row r="239" spans="1:5" ht="30">
      <c r="A239" s="33" t="s">
        <v>1170</v>
      </c>
      <c r="B239" s="34">
        <v>339113</v>
      </c>
      <c r="C239" s="34" t="s">
        <v>287</v>
      </c>
      <c r="D239" s="34" t="s">
        <v>1408</v>
      </c>
      <c r="E239" s="33">
        <v>2</v>
      </c>
    </row>
    <row r="240" spans="1:5" ht="75">
      <c r="A240" s="33" t="s">
        <v>1170</v>
      </c>
      <c r="B240" s="34">
        <v>321213</v>
      </c>
      <c r="C240" s="34" t="s">
        <v>1796</v>
      </c>
      <c r="D240" s="34" t="s">
        <v>1400</v>
      </c>
      <c r="E240" s="33">
        <v>4</v>
      </c>
    </row>
    <row r="241" spans="1:5" ht="60">
      <c r="A241" s="33" t="s">
        <v>1170</v>
      </c>
      <c r="B241" s="34" t="s">
        <v>285</v>
      </c>
      <c r="C241" s="34" t="s">
        <v>1759</v>
      </c>
      <c r="D241" s="34" t="s">
        <v>1406</v>
      </c>
      <c r="E241" s="33">
        <v>5</v>
      </c>
    </row>
    <row r="242" spans="1:5">
      <c r="A242" s="33" t="s">
        <v>1170</v>
      </c>
      <c r="B242" s="34">
        <v>313222</v>
      </c>
      <c r="C242" s="34" t="s">
        <v>289</v>
      </c>
      <c r="D242" s="34" t="s">
        <v>1411</v>
      </c>
      <c r="E242" s="33">
        <v>4</v>
      </c>
    </row>
    <row r="243" spans="1:5" ht="30">
      <c r="A243" s="33" t="s">
        <v>1170</v>
      </c>
      <c r="B243" s="34" t="s">
        <v>290</v>
      </c>
      <c r="C243" s="34" t="s">
        <v>291</v>
      </c>
      <c r="D243" s="34" t="s">
        <v>1412</v>
      </c>
      <c r="E243" s="33">
        <v>2</v>
      </c>
    </row>
    <row r="244" spans="1:5" ht="75">
      <c r="A244" s="33" t="s">
        <v>1170</v>
      </c>
      <c r="B244" s="34">
        <v>333414</v>
      </c>
      <c r="C244" s="34" t="s">
        <v>1760</v>
      </c>
      <c r="D244" s="34" t="s">
        <v>1409</v>
      </c>
      <c r="E244" s="33">
        <v>2</v>
      </c>
    </row>
    <row r="245" spans="1:5" ht="45">
      <c r="A245" s="33" t="s">
        <v>1170</v>
      </c>
      <c r="B245" s="34">
        <v>313210</v>
      </c>
      <c r="C245" s="34" t="s">
        <v>292</v>
      </c>
      <c r="D245" s="34" t="s">
        <v>1414</v>
      </c>
      <c r="E245" s="33">
        <v>4</v>
      </c>
    </row>
    <row r="246" spans="1:5" ht="30">
      <c r="A246" s="33" t="s">
        <v>1170</v>
      </c>
      <c r="B246" s="34">
        <v>333999</v>
      </c>
      <c r="C246" s="34" t="s">
        <v>293</v>
      </c>
      <c r="D246" s="34" t="s">
        <v>1415</v>
      </c>
      <c r="E246" s="33">
        <v>2</v>
      </c>
    </row>
    <row r="247" spans="1:5">
      <c r="A247" s="33" t="s">
        <v>1170</v>
      </c>
      <c r="B247" s="34">
        <v>332911</v>
      </c>
      <c r="C247" s="34" t="s">
        <v>294</v>
      </c>
      <c r="D247" s="34" t="s">
        <v>1416</v>
      </c>
      <c r="E247" s="33">
        <v>2</v>
      </c>
    </row>
    <row r="248" spans="1:5" ht="30">
      <c r="A248" s="33" t="s">
        <v>1170</v>
      </c>
      <c r="B248" s="34" t="s">
        <v>295</v>
      </c>
      <c r="C248" s="34" t="s">
        <v>296</v>
      </c>
      <c r="D248" s="34" t="s">
        <v>1417</v>
      </c>
      <c r="E248" s="33">
        <v>5</v>
      </c>
    </row>
    <row r="249" spans="1:5">
      <c r="A249" s="33" t="s">
        <v>1170</v>
      </c>
      <c r="B249" s="34">
        <v>339994</v>
      </c>
      <c r="C249" s="34" t="s">
        <v>297</v>
      </c>
      <c r="D249" s="34" t="s">
        <v>1418</v>
      </c>
      <c r="E249" s="33">
        <v>4</v>
      </c>
    </row>
    <row r="250" spans="1:5" ht="30">
      <c r="A250" s="33" t="s">
        <v>1170</v>
      </c>
      <c r="B250" s="34" t="s">
        <v>201</v>
      </c>
      <c r="C250" s="34" t="s">
        <v>298</v>
      </c>
      <c r="D250" s="34" t="s">
        <v>1419</v>
      </c>
      <c r="E250" s="33">
        <v>2</v>
      </c>
    </row>
    <row r="251" spans="1:5" ht="30">
      <c r="A251" s="33" t="s">
        <v>1170</v>
      </c>
      <c r="B251" s="34" t="s">
        <v>208</v>
      </c>
      <c r="C251" s="34" t="s">
        <v>299</v>
      </c>
      <c r="D251" s="34" t="s">
        <v>1420</v>
      </c>
      <c r="E251" s="33">
        <v>4</v>
      </c>
    </row>
    <row r="252" spans="1:5" ht="45">
      <c r="A252" s="33" t="s">
        <v>1170</v>
      </c>
      <c r="B252" s="34">
        <v>337125</v>
      </c>
      <c r="C252" s="34" t="s">
        <v>300</v>
      </c>
      <c r="D252" s="34" t="s">
        <v>1421</v>
      </c>
      <c r="E252" s="33">
        <v>4</v>
      </c>
    </row>
    <row r="253" spans="1:5" ht="45">
      <c r="A253" s="33" t="s">
        <v>1170</v>
      </c>
      <c r="B253" s="34">
        <v>337121</v>
      </c>
      <c r="C253" s="34" t="s">
        <v>301</v>
      </c>
      <c r="D253" s="34" t="s">
        <v>1422</v>
      </c>
      <c r="E253" s="33">
        <v>5</v>
      </c>
    </row>
    <row r="254" spans="1:5" ht="45">
      <c r="A254" s="33" t="s">
        <v>1170</v>
      </c>
      <c r="B254" s="34">
        <v>337124</v>
      </c>
      <c r="C254" s="34" t="s">
        <v>302</v>
      </c>
      <c r="D254" s="34" t="s">
        <v>1423</v>
      </c>
      <c r="E254" s="33">
        <v>2</v>
      </c>
    </row>
    <row r="255" spans="1:5" ht="45">
      <c r="A255" s="33" t="s">
        <v>1170</v>
      </c>
      <c r="B255" s="34">
        <v>337122</v>
      </c>
      <c r="C255" s="34" t="s">
        <v>303</v>
      </c>
      <c r="D255" s="34" t="s">
        <v>1424</v>
      </c>
      <c r="E255" s="33">
        <v>4</v>
      </c>
    </row>
    <row r="256" spans="1:5">
      <c r="A256" s="33" t="s">
        <v>1170</v>
      </c>
      <c r="B256" s="34">
        <v>336360</v>
      </c>
      <c r="C256" s="34" t="s">
        <v>304</v>
      </c>
      <c r="D256" s="34" t="s">
        <v>1425</v>
      </c>
      <c r="E256" s="33">
        <v>4</v>
      </c>
    </row>
    <row r="257" spans="1:5">
      <c r="A257" s="33" t="s">
        <v>1170</v>
      </c>
      <c r="B257" s="34" t="s">
        <v>46</v>
      </c>
      <c r="C257" s="34" t="s">
        <v>305</v>
      </c>
      <c r="D257" s="34" t="s">
        <v>1426</v>
      </c>
      <c r="E257" s="33">
        <v>4</v>
      </c>
    </row>
    <row r="258" spans="1:5" ht="30">
      <c r="A258" s="33" t="s">
        <v>1170</v>
      </c>
      <c r="B258" s="34">
        <v>332420</v>
      </c>
      <c r="C258" s="34" t="s">
        <v>306</v>
      </c>
      <c r="D258" s="34" t="s">
        <v>1427</v>
      </c>
      <c r="E258" s="33">
        <v>2</v>
      </c>
    </row>
    <row r="259" spans="1:5" ht="30">
      <c r="A259" s="33" t="s">
        <v>1170</v>
      </c>
      <c r="B259" s="34">
        <v>332510</v>
      </c>
      <c r="C259" s="34" t="s">
        <v>307</v>
      </c>
      <c r="D259" s="34" t="s">
        <v>1428</v>
      </c>
      <c r="E259" s="33">
        <v>2</v>
      </c>
    </row>
    <row r="260" spans="1:5">
      <c r="A260" s="33" t="s">
        <v>1170</v>
      </c>
      <c r="B260" s="34">
        <v>334290</v>
      </c>
      <c r="C260" s="34" t="s">
        <v>308</v>
      </c>
      <c r="D260" s="34" t="s">
        <v>1429</v>
      </c>
      <c r="E260" s="33">
        <v>3</v>
      </c>
    </row>
    <row r="261" spans="1:5" ht="45">
      <c r="A261" s="33" t="s">
        <v>1170</v>
      </c>
      <c r="B261" s="34">
        <v>336340</v>
      </c>
      <c r="C261" s="34" t="s">
        <v>309</v>
      </c>
      <c r="D261" s="34" t="s">
        <v>1430</v>
      </c>
      <c r="E261" s="33">
        <v>2</v>
      </c>
    </row>
    <row r="262" spans="1:5">
      <c r="A262" s="33" t="s">
        <v>1170</v>
      </c>
      <c r="B262" s="34">
        <v>333414</v>
      </c>
      <c r="C262" s="34" t="s">
        <v>310</v>
      </c>
      <c r="D262" s="34" t="s">
        <v>1431</v>
      </c>
      <c r="E262" s="33">
        <v>2</v>
      </c>
    </row>
    <row r="263" spans="1:5">
      <c r="A263" s="33" t="s">
        <v>1170</v>
      </c>
      <c r="B263" s="34">
        <v>314991</v>
      </c>
      <c r="C263" s="34" t="s">
        <v>311</v>
      </c>
      <c r="D263" s="34" t="s">
        <v>1432</v>
      </c>
      <c r="E263" s="33">
        <v>4</v>
      </c>
    </row>
    <row r="264" spans="1:5" ht="75">
      <c r="A264" s="33" t="s">
        <v>1170</v>
      </c>
      <c r="B264" s="34">
        <v>326192</v>
      </c>
      <c r="C264" s="34" t="s">
        <v>1761</v>
      </c>
      <c r="D264" s="34" t="s">
        <v>1413</v>
      </c>
      <c r="E264" s="33">
        <v>4</v>
      </c>
    </row>
    <row r="265" spans="1:5" ht="30">
      <c r="A265" s="33" t="s">
        <v>1170</v>
      </c>
      <c r="B265" s="34">
        <v>332997</v>
      </c>
      <c r="C265" s="34" t="s">
        <v>313</v>
      </c>
      <c r="D265" s="34" t="s">
        <v>1434</v>
      </c>
      <c r="E265" s="33">
        <v>2</v>
      </c>
    </row>
    <row r="266" spans="1:5" ht="30">
      <c r="A266" s="33" t="s">
        <v>1170</v>
      </c>
      <c r="B266" s="34" t="s">
        <v>314</v>
      </c>
      <c r="C266" s="34" t="s">
        <v>315</v>
      </c>
      <c r="D266" s="34" t="s">
        <v>1435</v>
      </c>
      <c r="E266" s="33">
        <v>4</v>
      </c>
    </row>
    <row r="267" spans="1:5" ht="30">
      <c r="A267" s="33" t="s">
        <v>1170</v>
      </c>
      <c r="B267" s="34" t="s">
        <v>316</v>
      </c>
      <c r="C267" s="34" t="s">
        <v>317</v>
      </c>
      <c r="D267" s="34" t="s">
        <v>1436</v>
      </c>
      <c r="E267" s="33">
        <v>4</v>
      </c>
    </row>
    <row r="268" spans="1:5" ht="30">
      <c r="A268" s="33" t="s">
        <v>1170</v>
      </c>
      <c r="B268" s="34" t="s">
        <v>130</v>
      </c>
      <c r="C268" s="34" t="s">
        <v>318</v>
      </c>
      <c r="D268" s="34" t="s">
        <v>1437</v>
      </c>
      <c r="E268" s="33">
        <v>2</v>
      </c>
    </row>
    <row r="269" spans="1:5">
      <c r="A269" s="33" t="s">
        <v>1170</v>
      </c>
      <c r="B269" s="34" t="s">
        <v>319</v>
      </c>
      <c r="C269" s="34" t="s">
        <v>320</v>
      </c>
      <c r="D269" s="34" t="s">
        <v>1438</v>
      </c>
      <c r="E269" s="33">
        <v>3</v>
      </c>
    </row>
    <row r="270" spans="1:5" ht="30">
      <c r="A270" s="33" t="s">
        <v>1170</v>
      </c>
      <c r="B270" s="34" t="s">
        <v>321</v>
      </c>
      <c r="C270" s="34" t="s">
        <v>322</v>
      </c>
      <c r="D270" s="34" t="s">
        <v>1439</v>
      </c>
      <c r="E270" s="33">
        <v>3</v>
      </c>
    </row>
    <row r="271" spans="1:5">
      <c r="A271" s="33" t="s">
        <v>1170</v>
      </c>
      <c r="B271" s="34" t="s">
        <v>323</v>
      </c>
      <c r="C271" s="34" t="s">
        <v>324</v>
      </c>
      <c r="D271" s="34" t="s">
        <v>1440</v>
      </c>
      <c r="E271" s="33">
        <v>2</v>
      </c>
    </row>
    <row r="272" spans="1:5" ht="60">
      <c r="A272" s="33" t="s">
        <v>1170</v>
      </c>
      <c r="B272" s="34">
        <v>334517</v>
      </c>
      <c r="C272" s="34" t="s">
        <v>325</v>
      </c>
      <c r="D272" s="34" t="s">
        <v>1441</v>
      </c>
      <c r="E272" s="33">
        <v>2</v>
      </c>
    </row>
    <row r="273" spans="1:5" ht="30">
      <c r="A273" s="33" t="s">
        <v>1170</v>
      </c>
      <c r="B273" s="34" t="s">
        <v>312</v>
      </c>
      <c r="C273" s="34" t="s">
        <v>1762</v>
      </c>
      <c r="D273" s="34" t="s">
        <v>1433</v>
      </c>
      <c r="E273" s="33">
        <v>5</v>
      </c>
    </row>
    <row r="274" spans="1:5" ht="30">
      <c r="A274" s="33" t="s">
        <v>1170</v>
      </c>
      <c r="B274" s="34">
        <v>332311</v>
      </c>
      <c r="C274" s="34" t="s">
        <v>326</v>
      </c>
      <c r="D274" s="34" t="s">
        <v>1443</v>
      </c>
      <c r="E274" s="33">
        <v>2</v>
      </c>
    </row>
    <row r="275" spans="1:5" ht="30">
      <c r="A275" s="33" t="s">
        <v>1170</v>
      </c>
      <c r="B275" s="34">
        <v>332322</v>
      </c>
      <c r="C275" s="34" t="s">
        <v>327</v>
      </c>
      <c r="D275" s="34" t="s">
        <v>1444</v>
      </c>
      <c r="E275" s="33">
        <v>2</v>
      </c>
    </row>
    <row r="276" spans="1:5" ht="30">
      <c r="A276" s="33" t="s">
        <v>1170</v>
      </c>
      <c r="B276" s="34">
        <v>326299</v>
      </c>
      <c r="C276" s="34" t="s">
        <v>328</v>
      </c>
      <c r="D276" s="34" t="s">
        <v>1445</v>
      </c>
      <c r="E276" s="33">
        <v>4</v>
      </c>
    </row>
    <row r="277" spans="1:5" ht="30">
      <c r="A277" s="33" t="s">
        <v>1170</v>
      </c>
      <c r="B277" s="34">
        <v>334613</v>
      </c>
      <c r="C277" s="34" t="s">
        <v>329</v>
      </c>
      <c r="D277" s="34" t="s">
        <v>1446</v>
      </c>
      <c r="E277" s="33">
        <v>2</v>
      </c>
    </row>
    <row r="278" spans="1:5" ht="60">
      <c r="A278" s="33" t="s">
        <v>1170</v>
      </c>
      <c r="B278" s="34">
        <v>313241</v>
      </c>
      <c r="C278" s="34" t="s">
        <v>330</v>
      </c>
      <c r="D278" s="34" t="s">
        <v>1447</v>
      </c>
      <c r="E278" s="33">
        <v>4</v>
      </c>
    </row>
    <row r="279" spans="1:5" ht="30">
      <c r="A279" s="33" t="s">
        <v>1170</v>
      </c>
      <c r="B279" s="34">
        <v>313230</v>
      </c>
      <c r="C279" s="34" t="s">
        <v>331</v>
      </c>
      <c r="D279" s="34" t="s">
        <v>1448</v>
      </c>
      <c r="E279" s="33">
        <v>4</v>
      </c>
    </row>
    <row r="280" spans="1:5" ht="30">
      <c r="A280" s="33" t="s">
        <v>1170</v>
      </c>
      <c r="B280" s="34">
        <v>333112</v>
      </c>
      <c r="C280" s="34" t="s">
        <v>332</v>
      </c>
      <c r="D280" s="34" t="s">
        <v>1449</v>
      </c>
      <c r="E280" s="33">
        <v>3</v>
      </c>
    </row>
    <row r="281" spans="1:5" ht="60">
      <c r="A281" s="33" t="s">
        <v>1170</v>
      </c>
      <c r="B281" s="34">
        <v>331210</v>
      </c>
      <c r="C281" s="34" t="s">
        <v>333</v>
      </c>
      <c r="D281" s="34" t="s">
        <v>1450</v>
      </c>
      <c r="E281" s="33">
        <v>4</v>
      </c>
    </row>
    <row r="282" spans="1:5">
      <c r="A282" s="33" t="s">
        <v>1170</v>
      </c>
      <c r="B282" s="34" t="s">
        <v>334</v>
      </c>
      <c r="C282" s="34" t="s">
        <v>335</v>
      </c>
      <c r="D282" s="34" t="s">
        <v>1451</v>
      </c>
      <c r="E282" s="33">
        <v>4</v>
      </c>
    </row>
    <row r="283" spans="1:5">
      <c r="A283" s="33" t="s">
        <v>1170</v>
      </c>
      <c r="B283" s="34">
        <v>331210</v>
      </c>
      <c r="C283" s="34" t="s">
        <v>335</v>
      </c>
      <c r="D283" s="34" t="s">
        <v>1452</v>
      </c>
      <c r="E283" s="33">
        <v>4</v>
      </c>
    </row>
    <row r="284" spans="1:5">
      <c r="A284" s="33" t="s">
        <v>1170</v>
      </c>
      <c r="B284" s="34">
        <v>313249</v>
      </c>
      <c r="C284" s="34" t="s">
        <v>336</v>
      </c>
      <c r="D284" s="34" t="s">
        <v>1453</v>
      </c>
      <c r="E284" s="33">
        <v>4</v>
      </c>
    </row>
    <row r="285" spans="1:5" ht="75">
      <c r="A285" s="33" t="s">
        <v>1170</v>
      </c>
      <c r="B285" s="34">
        <v>333611</v>
      </c>
      <c r="C285" s="34" t="s">
        <v>337</v>
      </c>
      <c r="D285" s="34" t="s">
        <v>1454</v>
      </c>
      <c r="E285" s="33">
        <v>2</v>
      </c>
    </row>
    <row r="286" spans="1:5">
      <c r="A286" s="33" t="s">
        <v>1170</v>
      </c>
      <c r="B286" s="34">
        <v>332212</v>
      </c>
      <c r="C286" s="34" t="s">
        <v>338</v>
      </c>
      <c r="D286" s="34" t="s">
        <v>1455</v>
      </c>
      <c r="E286" s="33">
        <v>2</v>
      </c>
    </row>
    <row r="287" spans="1:5">
      <c r="A287" s="33" t="s">
        <v>1170</v>
      </c>
      <c r="B287" s="34">
        <v>333991</v>
      </c>
      <c r="C287" s="34" t="s">
        <v>339</v>
      </c>
      <c r="D287" s="34" t="s">
        <v>1456</v>
      </c>
      <c r="E287" s="33">
        <v>2</v>
      </c>
    </row>
    <row r="288" spans="1:5">
      <c r="A288" s="33" t="s">
        <v>1170</v>
      </c>
      <c r="B288" s="34">
        <v>336999</v>
      </c>
      <c r="C288" s="34" t="s">
        <v>340</v>
      </c>
      <c r="D288" s="34" t="s">
        <v>1457</v>
      </c>
      <c r="E288" s="33">
        <v>4</v>
      </c>
    </row>
    <row r="289" spans="1:5" ht="30">
      <c r="A289" s="33" t="s">
        <v>1170</v>
      </c>
      <c r="B289" s="34">
        <v>336999</v>
      </c>
      <c r="C289" s="34" t="s">
        <v>341</v>
      </c>
      <c r="D289" s="34" t="s">
        <v>1458</v>
      </c>
      <c r="E289" s="33">
        <v>4</v>
      </c>
    </row>
    <row r="290" spans="1:5" ht="30">
      <c r="A290" s="33" t="s">
        <v>1170</v>
      </c>
      <c r="B290" s="34">
        <v>327215</v>
      </c>
      <c r="C290" s="34" t="s">
        <v>342</v>
      </c>
      <c r="D290" s="34" t="s">
        <v>1459</v>
      </c>
      <c r="E290" s="33">
        <v>3</v>
      </c>
    </row>
    <row r="291" spans="1:5" ht="30">
      <c r="A291" s="33" t="s">
        <v>1170</v>
      </c>
      <c r="B291" s="34">
        <v>327212</v>
      </c>
      <c r="C291" s="34" t="s">
        <v>342</v>
      </c>
      <c r="D291" s="34" t="s">
        <v>1460</v>
      </c>
      <c r="E291" s="33">
        <v>4</v>
      </c>
    </row>
    <row r="292" spans="1:5" ht="30">
      <c r="A292" s="33" t="s">
        <v>1170</v>
      </c>
      <c r="B292" s="34">
        <v>327211</v>
      </c>
      <c r="C292" s="34" t="s">
        <v>343</v>
      </c>
      <c r="D292" s="34" t="s">
        <v>1461</v>
      </c>
      <c r="E292" s="33">
        <v>4</v>
      </c>
    </row>
    <row r="293" spans="1:5" ht="30">
      <c r="A293" s="33" t="s">
        <v>1170</v>
      </c>
      <c r="B293" s="34">
        <v>336991</v>
      </c>
      <c r="C293" s="34" t="s">
        <v>344</v>
      </c>
      <c r="D293" s="34" t="s">
        <v>1462</v>
      </c>
      <c r="E293" s="33">
        <v>3</v>
      </c>
    </row>
    <row r="294" spans="1:5" ht="30">
      <c r="A294" s="33" t="s">
        <v>1170</v>
      </c>
      <c r="B294" s="34" t="s">
        <v>1763</v>
      </c>
      <c r="C294" s="34" t="s">
        <v>1764</v>
      </c>
      <c r="D294" s="34" t="s">
        <v>1442</v>
      </c>
      <c r="E294" s="33">
        <v>2</v>
      </c>
    </row>
    <row r="295" spans="1:5">
      <c r="A295" s="33" t="s">
        <v>1170</v>
      </c>
      <c r="B295" s="34">
        <v>325992</v>
      </c>
      <c r="C295" s="34" t="s">
        <v>346</v>
      </c>
      <c r="D295" s="34" t="s">
        <v>1464</v>
      </c>
      <c r="E295" s="33">
        <v>4</v>
      </c>
    </row>
    <row r="296" spans="1:5" ht="75">
      <c r="A296" s="33" t="s">
        <v>1170</v>
      </c>
      <c r="B296" s="34" t="s">
        <v>133</v>
      </c>
      <c r="C296" s="34" t="s">
        <v>1757</v>
      </c>
      <c r="D296" s="34" t="s">
        <v>1369</v>
      </c>
      <c r="E296" s="33">
        <v>5</v>
      </c>
    </row>
    <row r="297" spans="1:5" ht="45">
      <c r="A297" s="33" t="s">
        <v>1170</v>
      </c>
      <c r="B297" s="34">
        <v>337110</v>
      </c>
      <c r="C297" s="34" t="s">
        <v>347</v>
      </c>
      <c r="D297" s="34" t="s">
        <v>1466</v>
      </c>
      <c r="E297" s="33">
        <v>4</v>
      </c>
    </row>
    <row r="298" spans="1:5" ht="45">
      <c r="A298" s="33" t="s">
        <v>1170</v>
      </c>
      <c r="B298" s="34">
        <v>337121</v>
      </c>
      <c r="C298" s="34" t="s">
        <v>348</v>
      </c>
      <c r="D298" s="34" t="s">
        <v>1467</v>
      </c>
      <c r="E298" s="33">
        <v>5</v>
      </c>
    </row>
    <row r="299" spans="1:5" ht="60">
      <c r="A299" s="33" t="s">
        <v>1170</v>
      </c>
      <c r="B299" s="34">
        <v>337122</v>
      </c>
      <c r="C299" s="34" t="s">
        <v>349</v>
      </c>
      <c r="D299" s="34" t="s">
        <v>1468</v>
      </c>
      <c r="E299" s="33">
        <v>4</v>
      </c>
    </row>
    <row r="300" spans="1:5">
      <c r="A300" s="33" t="s">
        <v>1170</v>
      </c>
      <c r="B300" s="34">
        <v>327992</v>
      </c>
      <c r="C300" s="34" t="s">
        <v>350</v>
      </c>
      <c r="D300" s="34" t="s">
        <v>1469</v>
      </c>
      <c r="E300" s="33">
        <v>3</v>
      </c>
    </row>
    <row r="301" spans="1:5" ht="75">
      <c r="A301" s="33" t="s">
        <v>1170</v>
      </c>
      <c r="B301" s="34" t="s">
        <v>1766</v>
      </c>
      <c r="C301" s="34" t="s">
        <v>1767</v>
      </c>
      <c r="D301" s="34" t="s">
        <v>1465</v>
      </c>
      <c r="E301" s="33">
        <v>4</v>
      </c>
    </row>
    <row r="302" spans="1:5" ht="30">
      <c r="A302" s="33" t="s">
        <v>1170</v>
      </c>
      <c r="B302" s="34">
        <v>332111</v>
      </c>
      <c r="C302" s="34" t="s">
        <v>1770</v>
      </c>
      <c r="D302" s="34" t="s">
        <v>1472</v>
      </c>
      <c r="E302" s="33">
        <v>3</v>
      </c>
    </row>
    <row r="303" spans="1:5" ht="60">
      <c r="A303" s="33" t="s">
        <v>1170</v>
      </c>
      <c r="B303" s="34" t="s">
        <v>351</v>
      </c>
      <c r="C303" s="34" t="s">
        <v>1768</v>
      </c>
      <c r="D303" s="34" t="s">
        <v>1470</v>
      </c>
      <c r="E303" s="33">
        <v>5</v>
      </c>
    </row>
    <row r="304" spans="1:5">
      <c r="A304" s="33" t="s">
        <v>1170</v>
      </c>
      <c r="B304" s="34">
        <v>331512</v>
      </c>
      <c r="C304" s="34" t="s">
        <v>353</v>
      </c>
      <c r="D304" s="34" t="s">
        <v>1473</v>
      </c>
      <c r="E304" s="33">
        <v>4</v>
      </c>
    </row>
    <row r="305" spans="1:5" ht="30">
      <c r="A305" s="33" t="s">
        <v>1170</v>
      </c>
      <c r="B305" s="34">
        <v>331492</v>
      </c>
      <c r="C305" s="34" t="s">
        <v>354</v>
      </c>
      <c r="D305" s="34" t="s">
        <v>1474</v>
      </c>
      <c r="E305" s="33">
        <v>5</v>
      </c>
    </row>
    <row r="306" spans="1:5" ht="60">
      <c r="A306" s="33" t="s">
        <v>1170</v>
      </c>
      <c r="B306" s="34">
        <v>331511</v>
      </c>
      <c r="C306" s="34" t="s">
        <v>355</v>
      </c>
      <c r="D306" s="34" t="s">
        <v>1475</v>
      </c>
      <c r="E306" s="33">
        <v>4</v>
      </c>
    </row>
    <row r="307" spans="1:5">
      <c r="A307" s="33" t="s">
        <v>1170</v>
      </c>
      <c r="B307" s="34">
        <v>331521</v>
      </c>
      <c r="C307" s="34" t="s">
        <v>356</v>
      </c>
      <c r="D307" s="34" t="s">
        <v>1476</v>
      </c>
      <c r="E307" s="33">
        <v>4</v>
      </c>
    </row>
    <row r="308" spans="1:5" ht="30">
      <c r="A308" s="33" t="s">
        <v>1170</v>
      </c>
      <c r="B308" s="34">
        <v>312112</v>
      </c>
      <c r="C308" s="34" t="s">
        <v>357</v>
      </c>
      <c r="D308" s="34" t="s">
        <v>1477</v>
      </c>
      <c r="E308" s="33">
        <v>2</v>
      </c>
    </row>
    <row r="309" spans="1:5">
      <c r="A309" s="33" t="s">
        <v>1170</v>
      </c>
      <c r="B309" s="34">
        <v>339999</v>
      </c>
      <c r="C309" s="34" t="s">
        <v>358</v>
      </c>
      <c r="D309" s="34" t="s">
        <v>1478</v>
      </c>
      <c r="E309" s="33">
        <v>4</v>
      </c>
    </row>
    <row r="310" spans="1:5">
      <c r="A310" s="33" t="s">
        <v>1170</v>
      </c>
      <c r="B310" s="34" t="s">
        <v>233</v>
      </c>
      <c r="C310" s="34" t="s">
        <v>359</v>
      </c>
      <c r="D310" s="34" t="s">
        <v>1479</v>
      </c>
      <c r="E310" s="33">
        <v>5</v>
      </c>
    </row>
    <row r="311" spans="1:5" ht="30">
      <c r="A311" s="33" t="s">
        <v>1170</v>
      </c>
      <c r="B311" s="34">
        <v>327991</v>
      </c>
      <c r="C311" s="34" t="s">
        <v>360</v>
      </c>
      <c r="D311" s="34" t="s">
        <v>1480</v>
      </c>
      <c r="E311" s="33">
        <v>2</v>
      </c>
    </row>
    <row r="312" spans="1:5">
      <c r="A312" s="33" t="s">
        <v>1170</v>
      </c>
      <c r="B312" s="34">
        <v>311920</v>
      </c>
      <c r="C312" s="34" t="s">
        <v>361</v>
      </c>
      <c r="D312" s="34" t="s">
        <v>1481</v>
      </c>
      <c r="E312" s="33">
        <v>4</v>
      </c>
    </row>
    <row r="313" spans="1:5">
      <c r="A313" s="33" t="s">
        <v>1170</v>
      </c>
      <c r="B313" s="34">
        <v>311212</v>
      </c>
      <c r="C313" s="34" t="s">
        <v>362</v>
      </c>
      <c r="D313" s="34" t="s">
        <v>1482</v>
      </c>
      <c r="E313" s="33">
        <v>5</v>
      </c>
    </row>
    <row r="314" spans="1:5">
      <c r="A314" s="33" t="s">
        <v>1170</v>
      </c>
      <c r="B314" s="34">
        <v>311920</v>
      </c>
      <c r="C314" s="34" t="s">
        <v>363</v>
      </c>
      <c r="D314" s="34" t="s">
        <v>1483</v>
      </c>
      <c r="E314" s="33">
        <v>4</v>
      </c>
    </row>
    <row r="315" spans="1:5" ht="60">
      <c r="A315" s="33" t="s">
        <v>1170</v>
      </c>
      <c r="B315" s="34" t="s">
        <v>352</v>
      </c>
      <c r="C315" s="34" t="s">
        <v>1769</v>
      </c>
      <c r="D315" s="34" t="s">
        <v>1471</v>
      </c>
      <c r="E315" s="33">
        <v>4</v>
      </c>
    </row>
    <row r="316" spans="1:5" ht="75">
      <c r="A316" s="33" t="s">
        <v>1170</v>
      </c>
      <c r="B316" s="34" t="s">
        <v>364</v>
      </c>
      <c r="C316" s="34" t="s">
        <v>1771</v>
      </c>
      <c r="D316" s="34" t="s">
        <v>1484</v>
      </c>
      <c r="E316" s="33">
        <v>4</v>
      </c>
    </row>
    <row r="317" spans="1:5" ht="60">
      <c r="A317" s="33" t="s">
        <v>1170</v>
      </c>
      <c r="B317" s="34" t="s">
        <v>365</v>
      </c>
      <c r="C317" s="34" t="s">
        <v>1772</v>
      </c>
      <c r="D317" s="34" t="s">
        <v>1485</v>
      </c>
      <c r="E317" s="33">
        <v>5</v>
      </c>
    </row>
    <row r="318" spans="1:5" ht="30">
      <c r="A318" s="33" t="s">
        <v>1170</v>
      </c>
      <c r="B318" s="34">
        <v>339913</v>
      </c>
      <c r="C318" s="34" t="s">
        <v>367</v>
      </c>
      <c r="D318" s="34" t="s">
        <v>1487</v>
      </c>
      <c r="E318" s="33">
        <v>2</v>
      </c>
    </row>
    <row r="319" spans="1:5" ht="60">
      <c r="A319" s="33" t="s">
        <v>1170</v>
      </c>
      <c r="B319" s="34">
        <v>327215</v>
      </c>
      <c r="C319" s="34" t="s">
        <v>368</v>
      </c>
      <c r="D319" s="34" t="s">
        <v>1488</v>
      </c>
      <c r="E319" s="33">
        <v>3</v>
      </c>
    </row>
    <row r="320" spans="1:5" ht="75">
      <c r="A320" s="33" t="s">
        <v>1170</v>
      </c>
      <c r="B320" s="34">
        <v>327212</v>
      </c>
      <c r="C320" s="34" t="s">
        <v>369</v>
      </c>
      <c r="D320" s="34" t="s">
        <v>1489</v>
      </c>
      <c r="E320" s="33">
        <v>4</v>
      </c>
    </row>
    <row r="321" spans="1:5" ht="75">
      <c r="A321" s="33" t="s">
        <v>1170</v>
      </c>
      <c r="B321" s="34">
        <v>311919</v>
      </c>
      <c r="C321" s="34" t="s">
        <v>370</v>
      </c>
      <c r="D321" s="34" t="s">
        <v>1490</v>
      </c>
      <c r="E321" s="33">
        <v>5</v>
      </c>
    </row>
    <row r="322" spans="1:5" ht="75">
      <c r="A322" s="33" t="s">
        <v>1170</v>
      </c>
      <c r="B322" s="34" t="s">
        <v>366</v>
      </c>
      <c r="C322" s="34" t="s">
        <v>1773</v>
      </c>
      <c r="D322" s="34" t="s">
        <v>1486</v>
      </c>
      <c r="E322" s="33">
        <v>3</v>
      </c>
    </row>
    <row r="323" spans="1:5" ht="75">
      <c r="A323" s="33" t="s">
        <v>1170</v>
      </c>
      <c r="B323" s="34" t="s">
        <v>373</v>
      </c>
      <c r="C323" s="34" t="s">
        <v>1776</v>
      </c>
      <c r="D323" s="34" t="s">
        <v>1493</v>
      </c>
      <c r="E323" s="33">
        <v>3</v>
      </c>
    </row>
    <row r="324" spans="1:5" ht="75">
      <c r="A324" s="33" t="s">
        <v>1170</v>
      </c>
      <c r="B324" s="34" t="s">
        <v>371</v>
      </c>
      <c r="C324" s="34" t="s">
        <v>1774</v>
      </c>
      <c r="D324" s="34" t="s">
        <v>1491</v>
      </c>
      <c r="E324" s="33">
        <v>5</v>
      </c>
    </row>
    <row r="325" spans="1:5" ht="75">
      <c r="A325" s="33" t="s">
        <v>1170</v>
      </c>
      <c r="B325" s="34" t="s">
        <v>372</v>
      </c>
      <c r="C325" s="34" t="s">
        <v>1775</v>
      </c>
      <c r="D325" s="34" t="s">
        <v>1492</v>
      </c>
      <c r="E325" s="33">
        <v>4</v>
      </c>
    </row>
    <row r="326" spans="1:5" ht="75">
      <c r="A326" s="33" t="s">
        <v>1170</v>
      </c>
      <c r="B326" s="34" t="s">
        <v>375</v>
      </c>
      <c r="C326" s="34" t="s">
        <v>376</v>
      </c>
      <c r="D326" s="34" t="s">
        <v>1495</v>
      </c>
      <c r="E326" s="33">
        <v>5</v>
      </c>
    </row>
    <row r="327" spans="1:5" ht="75">
      <c r="A327" s="33" t="s">
        <v>1170</v>
      </c>
      <c r="B327" s="34" t="s">
        <v>377</v>
      </c>
      <c r="C327" s="34" t="s">
        <v>1778</v>
      </c>
      <c r="D327" s="34" t="s">
        <v>1496</v>
      </c>
      <c r="E327" s="33">
        <v>3</v>
      </c>
    </row>
    <row r="328" spans="1:5" ht="45">
      <c r="A328" s="33" t="s">
        <v>1170</v>
      </c>
      <c r="B328" s="34">
        <v>327215</v>
      </c>
      <c r="C328" s="34" t="s">
        <v>378</v>
      </c>
      <c r="D328" s="34" t="s">
        <v>1497</v>
      </c>
      <c r="E328" s="33">
        <v>3</v>
      </c>
    </row>
    <row r="329" spans="1:5" ht="75">
      <c r="A329" s="33" t="s">
        <v>1170</v>
      </c>
      <c r="B329" s="34" t="s">
        <v>374</v>
      </c>
      <c r="C329" s="34" t="s">
        <v>1777</v>
      </c>
      <c r="D329" s="34" t="s">
        <v>1494</v>
      </c>
      <c r="E329" s="33">
        <v>4</v>
      </c>
    </row>
    <row r="330" spans="1:5">
      <c r="A330" s="33" t="s">
        <v>1170</v>
      </c>
      <c r="B330" s="34">
        <v>323122</v>
      </c>
      <c r="C330" s="34" t="s">
        <v>379</v>
      </c>
      <c r="D330" s="34" t="s">
        <v>1499</v>
      </c>
      <c r="E330" s="33">
        <v>2</v>
      </c>
    </row>
    <row r="331" spans="1:5">
      <c r="A331" s="33" t="s">
        <v>1170</v>
      </c>
      <c r="B331" s="34">
        <v>323118</v>
      </c>
      <c r="C331" s="34" t="s">
        <v>380</v>
      </c>
      <c r="D331" s="34" t="s">
        <v>1500</v>
      </c>
      <c r="E331" s="33">
        <v>3</v>
      </c>
    </row>
    <row r="332" spans="1:5" ht="60">
      <c r="A332" s="33" t="s">
        <v>1170</v>
      </c>
      <c r="B332" s="34">
        <v>311611</v>
      </c>
      <c r="C332" s="34" t="s">
        <v>381</v>
      </c>
      <c r="D332" s="34" t="s">
        <v>1501</v>
      </c>
      <c r="E332" s="33">
        <v>4</v>
      </c>
    </row>
    <row r="333" spans="1:5" ht="75">
      <c r="A333" s="33" t="s">
        <v>1170</v>
      </c>
      <c r="B333" s="34" t="s">
        <v>382</v>
      </c>
      <c r="C333" s="34" t="s">
        <v>383</v>
      </c>
      <c r="D333" s="34" t="s">
        <v>1502</v>
      </c>
      <c r="E333" s="33">
        <v>4</v>
      </c>
    </row>
    <row r="334" spans="1:5" ht="60">
      <c r="A334" s="33" t="s">
        <v>1170</v>
      </c>
      <c r="B334" s="34" t="s">
        <v>384</v>
      </c>
      <c r="C334" s="34" t="s">
        <v>385</v>
      </c>
      <c r="D334" s="34" t="s">
        <v>1503</v>
      </c>
      <c r="E334" s="33">
        <v>5</v>
      </c>
    </row>
    <row r="335" spans="1:5" ht="75">
      <c r="A335" s="33" t="s">
        <v>1170</v>
      </c>
      <c r="B335" s="34" t="s">
        <v>386</v>
      </c>
      <c r="C335" s="34" t="s">
        <v>387</v>
      </c>
      <c r="D335" s="34" t="s">
        <v>1504</v>
      </c>
      <c r="E335" s="33">
        <v>3</v>
      </c>
    </row>
    <row r="336" spans="1:5">
      <c r="A336" s="33" t="s">
        <v>1170</v>
      </c>
      <c r="B336" s="34">
        <v>311211</v>
      </c>
      <c r="C336" s="34" t="s">
        <v>388</v>
      </c>
      <c r="D336" s="34" t="s">
        <v>1505</v>
      </c>
      <c r="E336" s="33">
        <v>5</v>
      </c>
    </row>
    <row r="337" spans="1:5">
      <c r="A337" s="33" t="s">
        <v>1170</v>
      </c>
      <c r="B337" s="34">
        <v>311211</v>
      </c>
      <c r="C337" s="34" t="s">
        <v>389</v>
      </c>
      <c r="D337" s="34" t="s">
        <v>1506</v>
      </c>
      <c r="E337" s="33">
        <v>5</v>
      </c>
    </row>
    <row r="338" spans="1:5">
      <c r="A338" s="33" t="s">
        <v>1170</v>
      </c>
      <c r="B338" s="34">
        <v>332710</v>
      </c>
      <c r="C338" s="34" t="s">
        <v>390</v>
      </c>
      <c r="D338" s="34" t="s">
        <v>1507</v>
      </c>
      <c r="E338" s="33">
        <v>2</v>
      </c>
    </row>
    <row r="339" spans="1:5" ht="30">
      <c r="A339" s="33" t="s">
        <v>1170</v>
      </c>
      <c r="B339" s="34">
        <v>316110</v>
      </c>
      <c r="C339" s="34" t="s">
        <v>391</v>
      </c>
      <c r="D339" s="34" t="s">
        <v>1508</v>
      </c>
      <c r="E339" s="33">
        <v>4</v>
      </c>
    </row>
    <row r="340" spans="1:5">
      <c r="A340" s="33" t="s">
        <v>1170</v>
      </c>
      <c r="B340" s="34" t="s">
        <v>392</v>
      </c>
      <c r="C340" s="34" t="s">
        <v>1781</v>
      </c>
      <c r="D340" s="34" t="s">
        <v>1509</v>
      </c>
      <c r="E340" s="33">
        <v>4</v>
      </c>
    </row>
    <row r="341" spans="1:5" ht="30">
      <c r="A341" s="33" t="s">
        <v>1170</v>
      </c>
      <c r="B341" s="34">
        <v>321999</v>
      </c>
      <c r="C341" s="34" t="s">
        <v>393</v>
      </c>
      <c r="D341" s="34" t="s">
        <v>1510</v>
      </c>
      <c r="E341" s="33">
        <v>5</v>
      </c>
    </row>
    <row r="342" spans="1:5">
      <c r="A342" s="33" t="s">
        <v>1170</v>
      </c>
      <c r="B342" s="34">
        <v>321999</v>
      </c>
      <c r="C342" s="34" t="s">
        <v>394</v>
      </c>
      <c r="D342" s="34" t="s">
        <v>1511</v>
      </c>
      <c r="E342" s="33">
        <v>5</v>
      </c>
    </row>
    <row r="343" spans="1:5" ht="30">
      <c r="A343" s="33" t="s">
        <v>1170</v>
      </c>
      <c r="B343" s="34">
        <v>311512</v>
      </c>
      <c r="C343" s="34" t="s">
        <v>1782</v>
      </c>
      <c r="D343" s="34" t="s">
        <v>1512</v>
      </c>
      <c r="E343" s="33">
        <v>3</v>
      </c>
    </row>
    <row r="344" spans="1:5" ht="30">
      <c r="A344" s="33" t="s">
        <v>1170</v>
      </c>
      <c r="B344" s="34" t="s">
        <v>395</v>
      </c>
      <c r="C344" s="34" t="s">
        <v>1783</v>
      </c>
      <c r="D344" s="34" t="s">
        <v>1513</v>
      </c>
      <c r="E344" s="33">
        <v>4</v>
      </c>
    </row>
    <row r="345" spans="1:5">
      <c r="A345" s="33" t="s">
        <v>1170</v>
      </c>
      <c r="B345" s="34">
        <v>331312</v>
      </c>
      <c r="C345" s="34" t="s">
        <v>396</v>
      </c>
      <c r="D345" s="34" t="s">
        <v>1514</v>
      </c>
      <c r="E345" s="33">
        <v>5</v>
      </c>
    </row>
    <row r="346" spans="1:5" ht="30">
      <c r="A346" s="33" t="s">
        <v>1170</v>
      </c>
      <c r="B346" s="34">
        <v>311221</v>
      </c>
      <c r="C346" s="34" t="s">
        <v>397</v>
      </c>
      <c r="D346" s="34" t="s">
        <v>1515</v>
      </c>
      <c r="E346" s="33">
        <v>5</v>
      </c>
    </row>
    <row r="347" spans="1:5" ht="60">
      <c r="A347" s="33" t="s">
        <v>1170</v>
      </c>
      <c r="B347" s="34">
        <v>312130</v>
      </c>
      <c r="C347" s="34" t="s">
        <v>398</v>
      </c>
      <c r="D347" s="34" t="s">
        <v>1516</v>
      </c>
      <c r="E347" s="33">
        <v>3</v>
      </c>
    </row>
    <row r="348" spans="1:5">
      <c r="A348" s="33" t="s">
        <v>1170</v>
      </c>
      <c r="B348" s="34" t="s">
        <v>399</v>
      </c>
      <c r="C348" s="34" t="s">
        <v>400</v>
      </c>
      <c r="D348" s="34" t="s">
        <v>1517</v>
      </c>
      <c r="E348" s="33">
        <v>3</v>
      </c>
    </row>
    <row r="349" spans="1:5" ht="30">
      <c r="A349" s="33" t="s">
        <v>1170</v>
      </c>
      <c r="B349" s="34">
        <v>311340</v>
      </c>
      <c r="C349" s="34" t="s">
        <v>401</v>
      </c>
      <c r="D349" s="34" t="s">
        <v>1518</v>
      </c>
      <c r="E349" s="33">
        <v>4</v>
      </c>
    </row>
    <row r="350" spans="1:5" ht="30">
      <c r="A350" s="33" t="s">
        <v>1170</v>
      </c>
      <c r="B350" s="34">
        <v>327320</v>
      </c>
      <c r="C350" s="34" t="s">
        <v>402</v>
      </c>
      <c r="D350" s="34" t="s">
        <v>1519</v>
      </c>
      <c r="E350" s="33">
        <v>3</v>
      </c>
    </row>
    <row r="351" spans="1:5" ht="60">
      <c r="A351" s="33" t="s">
        <v>1170</v>
      </c>
      <c r="B351" s="34" t="s">
        <v>403</v>
      </c>
      <c r="C351" s="34" t="s">
        <v>1784</v>
      </c>
      <c r="D351" s="34" t="s">
        <v>1520</v>
      </c>
      <c r="E351" s="33">
        <v>4</v>
      </c>
    </row>
    <row r="352" spans="1:5" ht="60">
      <c r="A352" s="33" t="s">
        <v>1170</v>
      </c>
      <c r="B352" s="34" t="s">
        <v>404</v>
      </c>
      <c r="C352" s="34" t="s">
        <v>1785</v>
      </c>
      <c r="D352" s="34" t="s">
        <v>1521</v>
      </c>
      <c r="E352" s="33">
        <v>3</v>
      </c>
    </row>
    <row r="353" spans="1:5">
      <c r="A353" s="33" t="s">
        <v>1170</v>
      </c>
      <c r="B353" s="34" t="s">
        <v>366</v>
      </c>
      <c r="C353" s="34" t="s">
        <v>405</v>
      </c>
      <c r="D353" s="34" t="s">
        <v>1522</v>
      </c>
      <c r="E353" s="33">
        <v>3</v>
      </c>
    </row>
    <row r="354" spans="1:5" ht="60">
      <c r="A354" s="33" t="s">
        <v>1170</v>
      </c>
      <c r="B354" s="34" t="s">
        <v>406</v>
      </c>
      <c r="C354" s="34" t="s">
        <v>407</v>
      </c>
      <c r="D354" s="34" t="s">
        <v>1523</v>
      </c>
      <c r="E354" s="33">
        <v>4</v>
      </c>
    </row>
    <row r="355" spans="1:5" ht="60">
      <c r="A355" s="33" t="s">
        <v>1170</v>
      </c>
      <c r="B355" s="34" t="s">
        <v>408</v>
      </c>
      <c r="C355" s="34" t="s">
        <v>409</v>
      </c>
      <c r="D355" s="34" t="s">
        <v>1524</v>
      </c>
      <c r="E355" s="33">
        <v>5</v>
      </c>
    </row>
    <row r="356" spans="1:5" ht="75">
      <c r="A356" s="33" t="s">
        <v>1170</v>
      </c>
      <c r="B356" s="34">
        <v>311822</v>
      </c>
      <c r="C356" s="34" t="s">
        <v>1779</v>
      </c>
      <c r="D356" s="34" t="s">
        <v>1498</v>
      </c>
      <c r="E356" s="33">
        <v>4</v>
      </c>
    </row>
    <row r="357" spans="1:5">
      <c r="A357" s="33" t="s">
        <v>1170</v>
      </c>
      <c r="B357" s="34">
        <v>311520</v>
      </c>
      <c r="C357" s="34" t="s">
        <v>411</v>
      </c>
      <c r="D357" s="34" t="s">
        <v>1526</v>
      </c>
      <c r="E357" s="33">
        <v>4</v>
      </c>
    </row>
    <row r="358" spans="1:5">
      <c r="A358" s="33" t="s">
        <v>1170</v>
      </c>
      <c r="B358" s="34">
        <v>327420</v>
      </c>
      <c r="C358" s="34" t="s">
        <v>412</v>
      </c>
      <c r="D358" s="34" t="s">
        <v>1527</v>
      </c>
      <c r="E358" s="33">
        <v>3</v>
      </c>
    </row>
    <row r="359" spans="1:5">
      <c r="A359" s="33" t="s">
        <v>1170</v>
      </c>
      <c r="B359" s="34">
        <v>327320</v>
      </c>
      <c r="C359" s="34" t="s">
        <v>413</v>
      </c>
      <c r="D359" s="34" t="s">
        <v>1528</v>
      </c>
      <c r="E359" s="33">
        <v>3</v>
      </c>
    </row>
    <row r="360" spans="1:5">
      <c r="A360" s="33" t="s">
        <v>1170</v>
      </c>
      <c r="B360" s="34">
        <v>311213</v>
      </c>
      <c r="C360" s="34" t="s">
        <v>414</v>
      </c>
      <c r="D360" s="34" t="s">
        <v>1529</v>
      </c>
      <c r="E360" s="33">
        <v>4</v>
      </c>
    </row>
    <row r="361" spans="1:5" ht="60">
      <c r="A361" s="33" t="s">
        <v>1170</v>
      </c>
      <c r="B361" s="34" t="s">
        <v>415</v>
      </c>
      <c r="C361" s="34" t="s">
        <v>416</v>
      </c>
      <c r="D361" s="34" t="s">
        <v>1530</v>
      </c>
      <c r="E361" s="33">
        <v>4</v>
      </c>
    </row>
    <row r="362" spans="1:5" ht="45">
      <c r="A362" s="33" t="s">
        <v>1170</v>
      </c>
      <c r="B362" s="34" t="s">
        <v>417</v>
      </c>
      <c r="C362" s="34" t="s">
        <v>418</v>
      </c>
      <c r="D362" s="34" t="s">
        <v>1531</v>
      </c>
      <c r="E362" s="33">
        <v>5</v>
      </c>
    </row>
    <row r="363" spans="1:5" ht="60">
      <c r="A363" s="33" t="s">
        <v>1170</v>
      </c>
      <c r="B363" s="34" t="s">
        <v>419</v>
      </c>
      <c r="C363" s="34" t="s">
        <v>420</v>
      </c>
      <c r="D363" s="34" t="s">
        <v>1532</v>
      </c>
      <c r="E363" s="33">
        <v>3</v>
      </c>
    </row>
    <row r="364" spans="1:5">
      <c r="A364" s="33" t="s">
        <v>1170</v>
      </c>
      <c r="B364" s="34">
        <v>311221</v>
      </c>
      <c r="C364" s="34" t="s">
        <v>421</v>
      </c>
      <c r="D364" s="34" t="s">
        <v>1533</v>
      </c>
      <c r="E364" s="33">
        <v>5</v>
      </c>
    </row>
    <row r="365" spans="1:5" ht="30">
      <c r="A365" s="33" t="s">
        <v>1170</v>
      </c>
      <c r="B365" s="34">
        <v>331492</v>
      </c>
      <c r="C365" s="34" t="s">
        <v>422</v>
      </c>
      <c r="D365" s="34" t="s">
        <v>1534</v>
      </c>
      <c r="E365" s="33">
        <v>5</v>
      </c>
    </row>
    <row r="366" spans="1:5" ht="30">
      <c r="A366" s="33" t="s">
        <v>1170</v>
      </c>
      <c r="B366" s="34">
        <v>331491</v>
      </c>
      <c r="C366" s="34" t="s">
        <v>423</v>
      </c>
      <c r="D366" s="34" t="s">
        <v>1535</v>
      </c>
      <c r="E366" s="33">
        <v>3</v>
      </c>
    </row>
    <row r="367" spans="1:5" ht="30">
      <c r="A367" s="33" t="s">
        <v>1170</v>
      </c>
      <c r="B367" s="34">
        <v>331419</v>
      </c>
      <c r="C367" s="34" t="s">
        <v>424</v>
      </c>
      <c r="D367" s="34" t="s">
        <v>1536</v>
      </c>
      <c r="E367" s="33">
        <v>4</v>
      </c>
    </row>
    <row r="368" spans="1:5" ht="30">
      <c r="A368" s="33" t="s">
        <v>1170</v>
      </c>
      <c r="B368" s="34">
        <v>331492</v>
      </c>
      <c r="C368" s="34" t="s">
        <v>425</v>
      </c>
      <c r="D368" s="34" t="s">
        <v>1537</v>
      </c>
      <c r="E368" s="33">
        <v>5</v>
      </c>
    </row>
    <row r="369" spans="1:5" ht="30">
      <c r="A369" s="33" t="s">
        <v>1170</v>
      </c>
      <c r="B369" s="34">
        <v>331491</v>
      </c>
      <c r="C369" s="34" t="s">
        <v>426</v>
      </c>
      <c r="D369" s="34" t="s">
        <v>1538</v>
      </c>
      <c r="E369" s="33">
        <v>3</v>
      </c>
    </row>
    <row r="370" spans="1:5" ht="30">
      <c r="A370" s="33" t="s">
        <v>1170</v>
      </c>
      <c r="B370" s="34">
        <v>331419</v>
      </c>
      <c r="C370" s="34" t="s">
        <v>427</v>
      </c>
      <c r="D370" s="34" t="s">
        <v>1539</v>
      </c>
      <c r="E370" s="33">
        <v>4</v>
      </c>
    </row>
    <row r="371" spans="1:5">
      <c r="A371" s="33" t="s">
        <v>1170</v>
      </c>
      <c r="B371" s="34">
        <v>311613</v>
      </c>
      <c r="C371" s="34" t="s">
        <v>428</v>
      </c>
      <c r="D371" s="34" t="s">
        <v>1540</v>
      </c>
      <c r="E371" s="33">
        <v>4</v>
      </c>
    </row>
    <row r="372" spans="1:5">
      <c r="A372" s="33" t="s">
        <v>1170</v>
      </c>
      <c r="B372" s="34" t="s">
        <v>429</v>
      </c>
      <c r="C372" s="34" t="s">
        <v>430</v>
      </c>
      <c r="D372" s="34" t="s">
        <v>1541</v>
      </c>
      <c r="E372" s="33">
        <v>5</v>
      </c>
    </row>
    <row r="373" spans="1:5" ht="30">
      <c r="A373" s="33" t="s">
        <v>1170</v>
      </c>
      <c r="B373" s="34" t="s">
        <v>431</v>
      </c>
      <c r="C373" s="34" t="s">
        <v>432</v>
      </c>
      <c r="D373" s="34" t="s">
        <v>1542</v>
      </c>
      <c r="E373" s="33">
        <v>5</v>
      </c>
    </row>
    <row r="374" spans="1:5" ht="30">
      <c r="A374" s="33" t="s">
        <v>1170</v>
      </c>
      <c r="B374" s="34">
        <v>311823</v>
      </c>
      <c r="C374" s="34" t="s">
        <v>433</v>
      </c>
      <c r="D374" s="34" t="s">
        <v>1543</v>
      </c>
      <c r="E374" s="33">
        <v>3</v>
      </c>
    </row>
    <row r="375" spans="1:5" ht="75">
      <c r="A375" s="33" t="s">
        <v>1170</v>
      </c>
      <c r="B375" s="34" t="s">
        <v>410</v>
      </c>
      <c r="C375" s="34" t="s">
        <v>1786</v>
      </c>
      <c r="D375" s="34" t="s">
        <v>1525</v>
      </c>
      <c r="E375" s="33">
        <v>3</v>
      </c>
    </row>
    <row r="376" spans="1:5" ht="75">
      <c r="A376" s="33" t="s">
        <v>1170</v>
      </c>
      <c r="B376" s="34" t="s">
        <v>435</v>
      </c>
      <c r="C376" s="34" t="s">
        <v>436</v>
      </c>
      <c r="D376" s="34" t="s">
        <v>1545</v>
      </c>
      <c r="E376" s="33">
        <v>5</v>
      </c>
    </row>
    <row r="377" spans="1:5" ht="75">
      <c r="A377" s="33" t="s">
        <v>1170</v>
      </c>
      <c r="B377" s="34" t="s">
        <v>437</v>
      </c>
      <c r="C377" s="34" t="s">
        <v>1787</v>
      </c>
      <c r="D377" s="34" t="s">
        <v>1546</v>
      </c>
      <c r="E377" s="33">
        <v>3</v>
      </c>
    </row>
    <row r="378" spans="1:5" ht="45">
      <c r="A378" s="33" t="s">
        <v>1170</v>
      </c>
      <c r="B378" s="34" t="s">
        <v>438</v>
      </c>
      <c r="C378" s="34" t="s">
        <v>439</v>
      </c>
      <c r="D378" s="34" t="s">
        <v>1547</v>
      </c>
      <c r="E378" s="33">
        <v>4</v>
      </c>
    </row>
    <row r="379" spans="1:5" ht="45">
      <c r="A379" s="33" t="s">
        <v>1170</v>
      </c>
      <c r="B379" s="34" t="s">
        <v>440</v>
      </c>
      <c r="C379" s="34" t="s">
        <v>441</v>
      </c>
      <c r="D379" s="34" t="s">
        <v>1548</v>
      </c>
      <c r="E379" s="33">
        <v>5</v>
      </c>
    </row>
    <row r="380" spans="1:5" ht="45">
      <c r="A380" s="33" t="s">
        <v>1170</v>
      </c>
      <c r="B380" s="34" t="s">
        <v>442</v>
      </c>
      <c r="C380" s="34" t="s">
        <v>443</v>
      </c>
      <c r="D380" s="34" t="s">
        <v>1549</v>
      </c>
      <c r="E380" s="33">
        <v>3</v>
      </c>
    </row>
    <row r="381" spans="1:5" ht="60">
      <c r="A381" s="33" t="s">
        <v>1170</v>
      </c>
      <c r="B381" s="34" t="s">
        <v>434</v>
      </c>
      <c r="C381" s="34" t="s">
        <v>444</v>
      </c>
      <c r="D381" s="34" t="s">
        <v>1550</v>
      </c>
      <c r="E381" s="33">
        <v>4</v>
      </c>
    </row>
    <row r="382" spans="1:5" ht="30">
      <c r="A382" s="33" t="s">
        <v>1170</v>
      </c>
      <c r="B382" s="34" t="s">
        <v>435</v>
      </c>
      <c r="C382" s="34" t="s">
        <v>445</v>
      </c>
      <c r="D382" s="34" t="s">
        <v>1551</v>
      </c>
      <c r="E382" s="33">
        <v>5</v>
      </c>
    </row>
    <row r="383" spans="1:5" ht="45">
      <c r="A383" s="33" t="s">
        <v>1170</v>
      </c>
      <c r="B383" s="34" t="s">
        <v>437</v>
      </c>
      <c r="C383" s="34" t="s">
        <v>446</v>
      </c>
      <c r="D383" s="34" t="s">
        <v>1552</v>
      </c>
      <c r="E383" s="33">
        <v>3</v>
      </c>
    </row>
    <row r="384" spans="1:5" ht="60">
      <c r="A384" s="33" t="s">
        <v>1170</v>
      </c>
      <c r="B384" s="34" t="s">
        <v>434</v>
      </c>
      <c r="C384" s="34" t="s">
        <v>447</v>
      </c>
      <c r="D384" s="34" t="s">
        <v>1553</v>
      </c>
      <c r="E384" s="33">
        <v>4</v>
      </c>
    </row>
    <row r="385" spans="1:5" ht="30">
      <c r="A385" s="33" t="s">
        <v>1170</v>
      </c>
      <c r="B385" s="34" t="s">
        <v>435</v>
      </c>
      <c r="C385" s="34" t="s">
        <v>448</v>
      </c>
      <c r="D385" s="34" t="s">
        <v>1554</v>
      </c>
      <c r="E385" s="33">
        <v>5</v>
      </c>
    </row>
    <row r="386" spans="1:5" ht="45">
      <c r="A386" s="33" t="s">
        <v>1170</v>
      </c>
      <c r="B386" s="34" t="s">
        <v>437</v>
      </c>
      <c r="C386" s="34" t="s">
        <v>449</v>
      </c>
      <c r="D386" s="34" t="s">
        <v>1555</v>
      </c>
      <c r="E386" s="33">
        <v>3</v>
      </c>
    </row>
    <row r="387" spans="1:5" ht="60">
      <c r="A387" s="33" t="s">
        <v>1170</v>
      </c>
      <c r="B387" s="34" t="s">
        <v>434</v>
      </c>
      <c r="C387" s="34" t="s">
        <v>450</v>
      </c>
      <c r="D387" s="34" t="s">
        <v>1556</v>
      </c>
      <c r="E387" s="33">
        <v>4</v>
      </c>
    </row>
    <row r="388" spans="1:5" ht="30">
      <c r="A388" s="33" t="s">
        <v>1170</v>
      </c>
      <c r="B388" s="34" t="s">
        <v>435</v>
      </c>
      <c r="C388" s="34" t="s">
        <v>451</v>
      </c>
      <c r="D388" s="34" t="s">
        <v>1557</v>
      </c>
      <c r="E388" s="33">
        <v>5</v>
      </c>
    </row>
    <row r="389" spans="1:5" ht="45">
      <c r="A389" s="33" t="s">
        <v>1170</v>
      </c>
      <c r="B389" s="34" t="s">
        <v>437</v>
      </c>
      <c r="C389" s="34" t="s">
        <v>452</v>
      </c>
      <c r="D389" s="34" t="s">
        <v>1558</v>
      </c>
      <c r="E389" s="33">
        <v>3</v>
      </c>
    </row>
    <row r="390" spans="1:5" ht="60">
      <c r="A390" s="33" t="s">
        <v>1170</v>
      </c>
      <c r="B390" s="34" t="s">
        <v>374</v>
      </c>
      <c r="C390" s="34" t="s">
        <v>453</v>
      </c>
      <c r="D390" s="34" t="s">
        <v>1559</v>
      </c>
      <c r="E390" s="33">
        <v>4</v>
      </c>
    </row>
    <row r="391" spans="1:5" ht="30">
      <c r="A391" s="33" t="s">
        <v>1170</v>
      </c>
      <c r="B391" s="34" t="s">
        <v>375</v>
      </c>
      <c r="C391" s="34" t="s">
        <v>454</v>
      </c>
      <c r="D391" s="34" t="s">
        <v>1560</v>
      </c>
      <c r="E391" s="33">
        <v>5</v>
      </c>
    </row>
    <row r="392" spans="1:5" ht="45">
      <c r="A392" s="33" t="s">
        <v>1170</v>
      </c>
      <c r="B392" s="34" t="s">
        <v>377</v>
      </c>
      <c r="C392" s="34" t="s">
        <v>455</v>
      </c>
      <c r="D392" s="34" t="s">
        <v>1561</v>
      </c>
      <c r="E392" s="33">
        <v>3</v>
      </c>
    </row>
    <row r="393" spans="1:5" ht="30">
      <c r="A393" s="33" t="s">
        <v>1170</v>
      </c>
      <c r="B393" s="34">
        <v>331492</v>
      </c>
      <c r="C393" s="34" t="s">
        <v>456</v>
      </c>
      <c r="D393" s="34" t="s">
        <v>1562</v>
      </c>
      <c r="E393" s="33">
        <v>5</v>
      </c>
    </row>
    <row r="394" spans="1:5" ht="30">
      <c r="A394" s="33" t="s">
        <v>1170</v>
      </c>
      <c r="B394" s="34">
        <v>331491</v>
      </c>
      <c r="C394" s="34" t="s">
        <v>457</v>
      </c>
      <c r="D394" s="34" t="s">
        <v>1563</v>
      </c>
      <c r="E394" s="33">
        <v>3</v>
      </c>
    </row>
    <row r="395" spans="1:5" ht="30">
      <c r="A395" s="33" t="s">
        <v>1170</v>
      </c>
      <c r="B395" s="34">
        <v>331419</v>
      </c>
      <c r="C395" s="34" t="s">
        <v>458</v>
      </c>
      <c r="D395" s="34" t="s">
        <v>1564</v>
      </c>
      <c r="E395" s="33">
        <v>4</v>
      </c>
    </row>
    <row r="396" spans="1:5">
      <c r="A396" s="33" t="s">
        <v>1170</v>
      </c>
      <c r="B396" s="34" t="s">
        <v>459</v>
      </c>
      <c r="C396" s="34" t="s">
        <v>460</v>
      </c>
      <c r="D396" s="34" t="s">
        <v>1565</v>
      </c>
      <c r="E396" s="33">
        <v>4</v>
      </c>
    </row>
    <row r="397" spans="1:5" ht="30">
      <c r="A397" s="33" t="s">
        <v>1170</v>
      </c>
      <c r="B397" s="34" t="s">
        <v>437</v>
      </c>
      <c r="C397" s="34" t="s">
        <v>461</v>
      </c>
      <c r="D397" s="34" t="s">
        <v>1566</v>
      </c>
      <c r="E397" s="33">
        <v>3</v>
      </c>
    </row>
    <row r="398" spans="1:5" ht="30">
      <c r="A398" s="33" t="s">
        <v>1170</v>
      </c>
      <c r="B398" s="34" t="s">
        <v>462</v>
      </c>
      <c r="C398" s="34" t="s">
        <v>463</v>
      </c>
      <c r="D398" s="34" t="s">
        <v>1567</v>
      </c>
      <c r="E398" s="33">
        <v>5</v>
      </c>
    </row>
    <row r="399" spans="1:5" ht="45">
      <c r="A399" s="33" t="s">
        <v>1170</v>
      </c>
      <c r="B399" s="34" t="s">
        <v>464</v>
      </c>
      <c r="C399" s="34" t="s">
        <v>465</v>
      </c>
      <c r="D399" s="34" t="s">
        <v>1568</v>
      </c>
      <c r="E399" s="33">
        <v>3</v>
      </c>
    </row>
    <row r="400" spans="1:5" ht="45">
      <c r="A400" s="33" t="s">
        <v>1170</v>
      </c>
      <c r="B400" s="34" t="s">
        <v>466</v>
      </c>
      <c r="C400" s="34" t="s">
        <v>467</v>
      </c>
      <c r="D400" s="34" t="s">
        <v>1569</v>
      </c>
      <c r="E400" s="33">
        <v>4</v>
      </c>
    </row>
    <row r="401" spans="1:5" ht="45">
      <c r="A401" s="33" t="s">
        <v>1170</v>
      </c>
      <c r="B401" s="34" t="s">
        <v>468</v>
      </c>
      <c r="C401" s="34" t="s">
        <v>469</v>
      </c>
      <c r="D401" s="34" t="s">
        <v>1570</v>
      </c>
      <c r="E401" s="33">
        <v>4</v>
      </c>
    </row>
    <row r="402" spans="1:5" ht="45">
      <c r="A402" s="33" t="s">
        <v>1170</v>
      </c>
      <c r="B402" s="34" t="s">
        <v>470</v>
      </c>
      <c r="C402" s="34" t="s">
        <v>471</v>
      </c>
      <c r="D402" s="34" t="s">
        <v>1571</v>
      </c>
      <c r="E402" s="33">
        <v>5</v>
      </c>
    </row>
    <row r="403" spans="1:5" ht="60">
      <c r="A403" s="33" t="s">
        <v>1170</v>
      </c>
      <c r="B403" s="34" t="s">
        <v>472</v>
      </c>
      <c r="C403" s="34" t="s">
        <v>473</v>
      </c>
      <c r="D403" s="34" t="s">
        <v>1572</v>
      </c>
      <c r="E403" s="33">
        <v>3</v>
      </c>
    </row>
    <row r="404" spans="1:5" ht="60">
      <c r="A404" s="33" t="s">
        <v>1170</v>
      </c>
      <c r="B404" s="34" t="s">
        <v>474</v>
      </c>
      <c r="C404" s="34" t="s">
        <v>475</v>
      </c>
      <c r="D404" s="34" t="s">
        <v>1573</v>
      </c>
      <c r="E404" s="33">
        <v>4</v>
      </c>
    </row>
    <row r="405" spans="1:5" ht="45">
      <c r="A405" s="33" t="s">
        <v>1170</v>
      </c>
      <c r="B405" s="34" t="s">
        <v>476</v>
      </c>
      <c r="C405" s="34" t="s">
        <v>477</v>
      </c>
      <c r="D405" s="34" t="s">
        <v>1574</v>
      </c>
      <c r="E405" s="33">
        <v>5</v>
      </c>
    </row>
    <row r="406" spans="1:5" ht="60">
      <c r="A406" s="33" t="s">
        <v>1170</v>
      </c>
      <c r="B406" s="34" t="s">
        <v>478</v>
      </c>
      <c r="C406" s="34" t="s">
        <v>479</v>
      </c>
      <c r="D406" s="34" t="s">
        <v>1575</v>
      </c>
      <c r="E406" s="33">
        <v>3</v>
      </c>
    </row>
    <row r="407" spans="1:5" ht="75">
      <c r="A407" s="33" t="s">
        <v>1170</v>
      </c>
      <c r="B407" s="34">
        <v>331411</v>
      </c>
      <c r="C407" s="34" t="s">
        <v>480</v>
      </c>
      <c r="D407" s="34" t="s">
        <v>1576</v>
      </c>
      <c r="E407" s="33">
        <v>5</v>
      </c>
    </row>
    <row r="408" spans="1:5" ht="75">
      <c r="A408" s="33" t="s">
        <v>1170</v>
      </c>
      <c r="B408" s="34" t="s">
        <v>434</v>
      </c>
      <c r="C408" s="34" t="s">
        <v>1788</v>
      </c>
      <c r="D408" s="34" t="s">
        <v>1544</v>
      </c>
      <c r="E408" s="33">
        <v>4</v>
      </c>
    </row>
    <row r="409" spans="1:5">
      <c r="A409" s="33" t="s">
        <v>1170</v>
      </c>
      <c r="B409" s="34">
        <v>312130</v>
      </c>
      <c r="C409" s="34" t="s">
        <v>481</v>
      </c>
      <c r="D409" s="34" t="s">
        <v>1578</v>
      </c>
      <c r="E409" s="33">
        <v>3</v>
      </c>
    </row>
    <row r="410" spans="1:5">
      <c r="A410" s="33" t="s">
        <v>1170</v>
      </c>
      <c r="B410" s="34" t="s">
        <v>482</v>
      </c>
      <c r="C410" s="34" t="s">
        <v>483</v>
      </c>
      <c r="D410" s="34" t="s">
        <v>1579</v>
      </c>
      <c r="E410" s="33">
        <v>3</v>
      </c>
    </row>
    <row r="411" spans="1:5">
      <c r="A411" s="33" t="s">
        <v>1170</v>
      </c>
      <c r="B411" s="34">
        <v>312130</v>
      </c>
      <c r="C411" s="34" t="s">
        <v>484</v>
      </c>
      <c r="D411" s="34" t="s">
        <v>1580</v>
      </c>
      <c r="E411" s="33">
        <v>3</v>
      </c>
    </row>
    <row r="412" spans="1:5">
      <c r="A412" s="33" t="s">
        <v>1170</v>
      </c>
      <c r="B412" s="34">
        <v>312130</v>
      </c>
      <c r="C412" s="34" t="s">
        <v>485</v>
      </c>
      <c r="D412" s="34" t="s">
        <v>1581</v>
      </c>
      <c r="E412" s="33">
        <v>3</v>
      </c>
    </row>
    <row r="413" spans="1:5">
      <c r="A413" s="33" t="s">
        <v>1170</v>
      </c>
      <c r="B413" s="34">
        <v>311313</v>
      </c>
      <c r="C413" s="34" t="s">
        <v>486</v>
      </c>
      <c r="D413" s="34" t="s">
        <v>1582</v>
      </c>
      <c r="E413" s="33">
        <v>4</v>
      </c>
    </row>
    <row r="414" spans="1:5" ht="60">
      <c r="A414" s="33" t="s">
        <v>1170</v>
      </c>
      <c r="B414" s="34">
        <v>331411</v>
      </c>
      <c r="C414" s="34" t="s">
        <v>1797</v>
      </c>
      <c r="D414" s="34" t="s">
        <v>1577</v>
      </c>
      <c r="E414" s="33">
        <v>5</v>
      </c>
    </row>
    <row r="415" spans="1:5" ht="75">
      <c r="A415" s="33" t="s">
        <v>1170</v>
      </c>
      <c r="B415" s="34" t="s">
        <v>233</v>
      </c>
      <c r="C415" s="34" t="s">
        <v>1789</v>
      </c>
      <c r="D415" s="34" t="s">
        <v>1583</v>
      </c>
      <c r="E415" s="33">
        <v>5</v>
      </c>
    </row>
    <row r="416" spans="1:5" ht="30">
      <c r="A416" s="33" t="s">
        <v>1170</v>
      </c>
      <c r="B416" s="34">
        <v>326212</v>
      </c>
      <c r="C416" s="34" t="s">
        <v>487</v>
      </c>
      <c r="D416" s="34" t="s">
        <v>1585</v>
      </c>
      <c r="E416" s="33">
        <v>4</v>
      </c>
    </row>
    <row r="417" spans="1:5">
      <c r="A417" s="33" t="s">
        <v>1170</v>
      </c>
      <c r="B417" s="34">
        <v>334611</v>
      </c>
      <c r="C417" s="34" t="s">
        <v>488</v>
      </c>
      <c r="D417" s="34" t="s">
        <v>1586</v>
      </c>
      <c r="E417" s="33">
        <v>2</v>
      </c>
    </row>
    <row r="418" spans="1:5">
      <c r="A418" s="33" t="s">
        <v>1170</v>
      </c>
      <c r="B418" s="34">
        <v>323115</v>
      </c>
      <c r="C418" s="34" t="s">
        <v>489</v>
      </c>
      <c r="D418" s="34" t="s">
        <v>1587</v>
      </c>
      <c r="E418" s="33">
        <v>3</v>
      </c>
    </row>
    <row r="419" spans="1:5" ht="60">
      <c r="A419" s="33" t="s">
        <v>1170</v>
      </c>
      <c r="B419" s="34">
        <v>315222</v>
      </c>
      <c r="C419" s="34" t="s">
        <v>490</v>
      </c>
      <c r="D419" s="34" t="s">
        <v>1588</v>
      </c>
      <c r="E419" s="33">
        <v>4</v>
      </c>
    </row>
    <row r="420" spans="1:5">
      <c r="A420" s="33" t="s">
        <v>1170</v>
      </c>
      <c r="B420" s="34">
        <v>327991</v>
      </c>
      <c r="C420" s="34" t="s">
        <v>491</v>
      </c>
      <c r="D420" s="34" t="s">
        <v>1589</v>
      </c>
      <c r="E420" s="33">
        <v>2</v>
      </c>
    </row>
    <row r="421" spans="1:5">
      <c r="A421" s="33" t="s">
        <v>1170</v>
      </c>
      <c r="B421" s="34" t="s">
        <v>492</v>
      </c>
      <c r="C421" s="34" t="s">
        <v>493</v>
      </c>
      <c r="D421" s="34" t="s">
        <v>1590</v>
      </c>
      <c r="E421" s="33">
        <v>5</v>
      </c>
    </row>
    <row r="422" spans="1:5" ht="45">
      <c r="A422" s="33" t="s">
        <v>1170</v>
      </c>
      <c r="B422" s="34">
        <v>323111</v>
      </c>
      <c r="C422" s="34" t="s">
        <v>494</v>
      </c>
      <c r="D422" s="34" t="s">
        <v>1591</v>
      </c>
      <c r="E422" s="33">
        <v>4</v>
      </c>
    </row>
    <row r="423" spans="1:5" ht="45">
      <c r="A423" s="33" t="s">
        <v>1170</v>
      </c>
      <c r="B423" s="34">
        <v>323110</v>
      </c>
      <c r="C423" s="34" t="s">
        <v>495</v>
      </c>
      <c r="D423" s="34" t="s">
        <v>1592</v>
      </c>
      <c r="E423" s="33">
        <v>3</v>
      </c>
    </row>
    <row r="424" spans="1:5" ht="30">
      <c r="A424" s="33" t="s">
        <v>1170</v>
      </c>
      <c r="B424" s="34">
        <v>336370</v>
      </c>
      <c r="C424" s="34" t="s">
        <v>496</v>
      </c>
      <c r="D424" s="34" t="s">
        <v>1593</v>
      </c>
      <c r="E424" s="33">
        <v>3</v>
      </c>
    </row>
    <row r="425" spans="1:5" ht="45">
      <c r="A425" s="33" t="s">
        <v>1170</v>
      </c>
      <c r="B425" s="34" t="s">
        <v>233</v>
      </c>
      <c r="C425" s="34" t="s">
        <v>497</v>
      </c>
      <c r="D425" s="34" t="s">
        <v>1594</v>
      </c>
      <c r="E425" s="33">
        <v>5</v>
      </c>
    </row>
    <row r="426" spans="1:5">
      <c r="A426" s="33" t="s">
        <v>1170</v>
      </c>
      <c r="B426" s="34">
        <v>321113</v>
      </c>
      <c r="C426" s="34" t="s">
        <v>498</v>
      </c>
      <c r="D426" s="34" t="s">
        <v>1595</v>
      </c>
      <c r="E426" s="33">
        <v>5</v>
      </c>
    </row>
    <row r="427" spans="1:5" ht="75">
      <c r="A427" s="33" t="s">
        <v>1170</v>
      </c>
      <c r="B427" s="34">
        <v>331423</v>
      </c>
      <c r="C427" s="34" t="s">
        <v>1790</v>
      </c>
      <c r="D427" s="34" t="s">
        <v>1584</v>
      </c>
      <c r="E427" s="33">
        <v>4</v>
      </c>
    </row>
    <row r="428" spans="1:5" ht="75">
      <c r="A428" s="33" t="s">
        <v>1717</v>
      </c>
      <c r="B428" s="34">
        <v>562920</v>
      </c>
      <c r="C428" s="34" t="s">
        <v>1791</v>
      </c>
      <c r="D428" s="34" t="s">
        <v>1724</v>
      </c>
      <c r="E428" s="33">
        <v>4</v>
      </c>
    </row>
    <row r="429" spans="1:5">
      <c r="A429" s="33" t="s">
        <v>1170</v>
      </c>
      <c r="B429" s="34" t="s">
        <v>148</v>
      </c>
      <c r="C429" s="34" t="s">
        <v>499</v>
      </c>
      <c r="D429" s="34" t="s">
        <v>1598</v>
      </c>
      <c r="E429" s="33">
        <v>5</v>
      </c>
    </row>
    <row r="430" spans="1:5" ht="30">
      <c r="A430" s="33" t="s">
        <v>1170</v>
      </c>
      <c r="B430" s="34" t="s">
        <v>500</v>
      </c>
      <c r="C430" s="34" t="s">
        <v>501</v>
      </c>
      <c r="D430" s="34" t="s">
        <v>1599</v>
      </c>
      <c r="E430" s="33">
        <v>4</v>
      </c>
    </row>
    <row r="431" spans="1:5" ht="30">
      <c r="A431" s="33" t="s">
        <v>1170</v>
      </c>
      <c r="B431" s="34" t="s">
        <v>502</v>
      </c>
      <c r="C431" s="34" t="s">
        <v>503</v>
      </c>
      <c r="D431" s="34" t="s">
        <v>1600</v>
      </c>
      <c r="E431" s="33">
        <v>2</v>
      </c>
    </row>
    <row r="432" spans="1:5" ht="60">
      <c r="A432" s="33" t="s">
        <v>1170</v>
      </c>
      <c r="B432" s="34">
        <v>311511</v>
      </c>
      <c r="C432" s="34" t="s">
        <v>504</v>
      </c>
      <c r="D432" s="34" t="s">
        <v>1601</v>
      </c>
      <c r="E432" s="33">
        <v>3</v>
      </c>
    </row>
    <row r="433" spans="1:5" ht="45">
      <c r="A433" s="33" t="s">
        <v>1602</v>
      </c>
      <c r="B433" s="34">
        <v>447110</v>
      </c>
      <c r="C433" s="34" t="s">
        <v>505</v>
      </c>
      <c r="D433" s="34" t="s">
        <v>1603</v>
      </c>
      <c r="E433" s="33">
        <v>3</v>
      </c>
    </row>
    <row r="434" spans="1:5" ht="45">
      <c r="A434" s="33" t="s">
        <v>1602</v>
      </c>
      <c r="B434" s="34">
        <v>441310</v>
      </c>
      <c r="C434" s="34" t="s">
        <v>506</v>
      </c>
      <c r="D434" s="34" t="s">
        <v>1604</v>
      </c>
      <c r="E434" s="33">
        <v>3</v>
      </c>
    </row>
    <row r="435" spans="1:5" ht="45">
      <c r="A435" s="33" t="s">
        <v>1602</v>
      </c>
      <c r="B435" s="34">
        <v>441229</v>
      </c>
      <c r="C435" s="34" t="s">
        <v>507</v>
      </c>
      <c r="D435" s="34" t="s">
        <v>1605</v>
      </c>
      <c r="E435" s="33">
        <v>2</v>
      </c>
    </row>
    <row r="436" spans="1:5" ht="30">
      <c r="A436" s="33" t="s">
        <v>1602</v>
      </c>
      <c r="B436" s="34">
        <v>441120</v>
      </c>
      <c r="C436" s="34" t="s">
        <v>508</v>
      </c>
      <c r="D436" s="34" t="s">
        <v>1606</v>
      </c>
      <c r="E436" s="33">
        <v>2</v>
      </c>
    </row>
    <row r="437" spans="1:5">
      <c r="A437" s="33" t="s">
        <v>1602</v>
      </c>
      <c r="B437" s="34" t="s">
        <v>509</v>
      </c>
      <c r="C437" s="34" t="s">
        <v>510</v>
      </c>
      <c r="D437" s="34" t="s">
        <v>1607</v>
      </c>
      <c r="E437" s="33">
        <v>2</v>
      </c>
    </row>
    <row r="438" spans="1:5" ht="30">
      <c r="A438" s="33" t="s">
        <v>1602</v>
      </c>
      <c r="B438" s="34">
        <v>441221</v>
      </c>
      <c r="C438" s="34" t="s">
        <v>511</v>
      </c>
      <c r="D438" s="34" t="s">
        <v>1608</v>
      </c>
      <c r="E438" s="33">
        <v>2</v>
      </c>
    </row>
    <row r="439" spans="1:5" ht="30">
      <c r="A439" s="33" t="s">
        <v>1602</v>
      </c>
      <c r="B439" s="34">
        <v>441221</v>
      </c>
      <c r="C439" s="34" t="s">
        <v>512</v>
      </c>
      <c r="D439" s="34" t="s">
        <v>1609</v>
      </c>
      <c r="E439" s="33">
        <v>2</v>
      </c>
    </row>
    <row r="440" spans="1:5" ht="45">
      <c r="A440" s="33" t="s">
        <v>1610</v>
      </c>
      <c r="B440" s="34">
        <v>423120</v>
      </c>
      <c r="C440" s="34" t="s">
        <v>513</v>
      </c>
      <c r="D440" s="34" t="s">
        <v>1611</v>
      </c>
      <c r="E440" s="33">
        <v>4</v>
      </c>
    </row>
    <row r="441" spans="1:5" ht="60">
      <c r="A441" s="33" t="s">
        <v>1610</v>
      </c>
      <c r="B441" s="34">
        <v>423110</v>
      </c>
      <c r="C441" s="34" t="s">
        <v>514</v>
      </c>
      <c r="D441" s="34" t="s">
        <v>1612</v>
      </c>
      <c r="E441" s="33">
        <v>4</v>
      </c>
    </row>
    <row r="442" spans="1:5" ht="30">
      <c r="A442" s="33" t="s">
        <v>1610</v>
      </c>
      <c r="B442" s="34">
        <v>423110</v>
      </c>
      <c r="C442" s="34" t="s">
        <v>515</v>
      </c>
      <c r="D442" s="34" t="s">
        <v>1613</v>
      </c>
      <c r="E442" s="33">
        <v>4</v>
      </c>
    </row>
    <row r="443" spans="1:5">
      <c r="A443" s="33" t="s">
        <v>1610</v>
      </c>
      <c r="B443" s="34">
        <v>423110</v>
      </c>
      <c r="C443" s="34" t="s">
        <v>516</v>
      </c>
      <c r="D443" s="34" t="s">
        <v>1614</v>
      </c>
      <c r="E443" s="33">
        <v>4</v>
      </c>
    </row>
    <row r="444" spans="1:5" ht="30">
      <c r="A444" s="33" t="s">
        <v>1615</v>
      </c>
      <c r="B444" s="34">
        <v>237990</v>
      </c>
      <c r="C444" s="34" t="s">
        <v>517</v>
      </c>
      <c r="D444" s="34" t="s">
        <v>1616</v>
      </c>
      <c r="E444" s="33">
        <v>2</v>
      </c>
    </row>
    <row r="445" spans="1:5" ht="30">
      <c r="A445" s="33" t="s">
        <v>1615</v>
      </c>
      <c r="B445" s="35">
        <v>238110</v>
      </c>
      <c r="C445" s="34" t="s">
        <v>518</v>
      </c>
      <c r="D445" s="35" t="s">
        <v>1617</v>
      </c>
      <c r="E445" s="33">
        <v>2</v>
      </c>
    </row>
    <row r="446" spans="1:5" ht="30">
      <c r="A446" s="33" t="s">
        <v>1615</v>
      </c>
      <c r="B446" s="34">
        <v>238990</v>
      </c>
      <c r="C446" s="34" t="s">
        <v>518</v>
      </c>
      <c r="D446" s="34" t="s">
        <v>1618</v>
      </c>
      <c r="E446" s="33">
        <v>2</v>
      </c>
    </row>
    <row r="447" spans="1:5">
      <c r="A447" s="33" t="s">
        <v>1615</v>
      </c>
      <c r="B447" s="34" t="s">
        <v>519</v>
      </c>
      <c r="C447" s="34" t="s">
        <v>520</v>
      </c>
      <c r="D447" s="34" t="s">
        <v>1619</v>
      </c>
      <c r="E447" s="33">
        <v>4</v>
      </c>
    </row>
    <row r="448" spans="1:5" ht="60">
      <c r="A448" s="33" t="s">
        <v>1615</v>
      </c>
      <c r="B448" s="34">
        <v>238390</v>
      </c>
      <c r="C448" s="34" t="s">
        <v>521</v>
      </c>
      <c r="D448" s="34" t="s">
        <v>1620</v>
      </c>
      <c r="E448" s="33">
        <v>4</v>
      </c>
    </row>
    <row r="449" spans="1:5" ht="45">
      <c r="A449" s="33" t="s">
        <v>1615</v>
      </c>
      <c r="B449" s="34">
        <v>237130</v>
      </c>
      <c r="C449" s="34" t="s">
        <v>522</v>
      </c>
      <c r="D449" s="34" t="s">
        <v>1621</v>
      </c>
      <c r="E449" s="33">
        <v>2</v>
      </c>
    </row>
    <row r="450" spans="1:5" ht="30">
      <c r="A450" s="33" t="s">
        <v>1615</v>
      </c>
      <c r="B450" s="34">
        <v>237110</v>
      </c>
      <c r="C450" s="34" t="s">
        <v>523</v>
      </c>
      <c r="D450" s="34" t="s">
        <v>1622</v>
      </c>
      <c r="E450" s="33">
        <v>2</v>
      </c>
    </row>
    <row r="451" spans="1:5" ht="30">
      <c r="A451" s="33" t="s">
        <v>1615</v>
      </c>
      <c r="B451" s="34">
        <v>237990</v>
      </c>
      <c r="C451" s="34" t="s">
        <v>524</v>
      </c>
      <c r="D451" s="34" t="s">
        <v>1623</v>
      </c>
      <c r="E451" s="33">
        <v>2</v>
      </c>
    </row>
    <row r="452" spans="1:5" ht="45">
      <c r="A452" s="33" t="s">
        <v>1615</v>
      </c>
      <c r="B452" s="34">
        <v>237310</v>
      </c>
      <c r="C452" s="34" t="s">
        <v>525</v>
      </c>
      <c r="D452" s="34" t="s">
        <v>1624</v>
      </c>
      <c r="E452" s="33">
        <v>2</v>
      </c>
    </row>
    <row r="453" spans="1:5" ht="90">
      <c r="A453" s="33" t="s">
        <v>1648</v>
      </c>
      <c r="B453" s="34">
        <v>811121</v>
      </c>
      <c r="C453" s="34" t="s">
        <v>1792</v>
      </c>
      <c r="D453" s="34" t="s">
        <v>1673</v>
      </c>
      <c r="E453" s="33">
        <v>3</v>
      </c>
    </row>
    <row r="454" spans="1:5" ht="30">
      <c r="A454" s="33" t="s">
        <v>1615</v>
      </c>
      <c r="B454" s="34">
        <v>238910</v>
      </c>
      <c r="C454" s="34" t="s">
        <v>526</v>
      </c>
      <c r="D454" s="34" t="s">
        <v>1626</v>
      </c>
      <c r="E454" s="33">
        <v>2</v>
      </c>
    </row>
    <row r="455" spans="1:5" ht="30">
      <c r="A455" s="33" t="s">
        <v>1615</v>
      </c>
      <c r="B455" s="34">
        <v>238220</v>
      </c>
      <c r="C455" s="34" t="s">
        <v>527</v>
      </c>
      <c r="D455" s="34" t="s">
        <v>1627</v>
      </c>
      <c r="E455" s="33">
        <v>2</v>
      </c>
    </row>
    <row r="456" spans="1:5" ht="30">
      <c r="A456" s="33" t="s">
        <v>1615</v>
      </c>
      <c r="B456" s="34">
        <v>238220</v>
      </c>
      <c r="C456" s="34" t="s">
        <v>528</v>
      </c>
      <c r="D456" s="34" t="s">
        <v>1628</v>
      </c>
      <c r="E456" s="33">
        <v>2</v>
      </c>
    </row>
    <row r="457" spans="1:5" ht="45">
      <c r="A457" s="33" t="s">
        <v>1615</v>
      </c>
      <c r="B457" s="34">
        <v>238220</v>
      </c>
      <c r="C457" s="34" t="s">
        <v>529</v>
      </c>
      <c r="D457" s="34" t="s">
        <v>1629</v>
      </c>
      <c r="E457" s="33">
        <v>2</v>
      </c>
    </row>
    <row r="458" spans="1:5" ht="45">
      <c r="A458" s="33" t="s">
        <v>1615</v>
      </c>
      <c r="B458" s="34">
        <v>238210</v>
      </c>
      <c r="C458" s="34" t="s">
        <v>530</v>
      </c>
      <c r="D458" s="34" t="s">
        <v>1630</v>
      </c>
      <c r="E458" s="33">
        <v>2</v>
      </c>
    </row>
    <row r="459" spans="1:5" ht="30">
      <c r="A459" s="33" t="s">
        <v>1615</v>
      </c>
      <c r="B459" s="34">
        <v>238210</v>
      </c>
      <c r="C459" s="34" t="s">
        <v>531</v>
      </c>
      <c r="D459" s="34" t="s">
        <v>1631</v>
      </c>
      <c r="E459" s="33">
        <v>2</v>
      </c>
    </row>
    <row r="460" spans="1:5" ht="45">
      <c r="A460" s="33" t="s">
        <v>1615</v>
      </c>
      <c r="B460" s="34">
        <v>238220</v>
      </c>
      <c r="C460" s="34" t="s">
        <v>532</v>
      </c>
      <c r="D460" s="34" t="s">
        <v>1632</v>
      </c>
      <c r="E460" s="33">
        <v>2</v>
      </c>
    </row>
    <row r="461" spans="1:5" ht="45">
      <c r="A461" s="33" t="s">
        <v>1615</v>
      </c>
      <c r="B461" s="34">
        <v>238220</v>
      </c>
      <c r="C461" s="34" t="s">
        <v>533</v>
      </c>
      <c r="D461" s="34" t="s">
        <v>1633</v>
      </c>
      <c r="E461" s="33">
        <v>2</v>
      </c>
    </row>
    <row r="462" spans="1:5" ht="60">
      <c r="A462" s="33" t="s">
        <v>1615</v>
      </c>
      <c r="B462" s="34">
        <v>238210</v>
      </c>
      <c r="C462" s="34" t="s">
        <v>534</v>
      </c>
      <c r="D462" s="34" t="s">
        <v>1634</v>
      </c>
      <c r="E462" s="33">
        <v>2</v>
      </c>
    </row>
    <row r="463" spans="1:5" ht="30">
      <c r="A463" s="33" t="s">
        <v>1615</v>
      </c>
      <c r="B463" s="34">
        <v>238290</v>
      </c>
      <c r="C463" s="34" t="s">
        <v>535</v>
      </c>
      <c r="D463" s="34" t="s">
        <v>1635</v>
      </c>
      <c r="E463" s="33">
        <v>2</v>
      </c>
    </row>
    <row r="464" spans="1:5" ht="45">
      <c r="A464" s="33" t="s">
        <v>1615</v>
      </c>
      <c r="B464" s="34">
        <v>238310</v>
      </c>
      <c r="C464" s="34" t="s">
        <v>536</v>
      </c>
      <c r="D464" s="34" t="s">
        <v>1636</v>
      </c>
      <c r="E464" s="33">
        <v>2</v>
      </c>
    </row>
    <row r="465" spans="1:5">
      <c r="A465" s="33" t="s">
        <v>1615</v>
      </c>
      <c r="B465" s="34">
        <v>238390</v>
      </c>
      <c r="C465" s="34" t="s">
        <v>537</v>
      </c>
      <c r="D465" s="34" t="s">
        <v>1637</v>
      </c>
      <c r="E465" s="33">
        <v>4</v>
      </c>
    </row>
    <row r="466" spans="1:5">
      <c r="A466" s="33" t="s">
        <v>1615</v>
      </c>
      <c r="B466" s="34">
        <v>238290</v>
      </c>
      <c r="C466" s="34" t="s">
        <v>538</v>
      </c>
      <c r="D466" s="34" t="s">
        <v>1638</v>
      </c>
      <c r="E466" s="33">
        <v>2</v>
      </c>
    </row>
    <row r="467" spans="1:5">
      <c r="A467" s="33" t="s">
        <v>1615</v>
      </c>
      <c r="B467" s="34">
        <v>238310</v>
      </c>
      <c r="C467" s="34" t="s">
        <v>539</v>
      </c>
      <c r="D467" s="34" t="s">
        <v>1639</v>
      </c>
      <c r="E467" s="33">
        <v>2</v>
      </c>
    </row>
    <row r="468" spans="1:5">
      <c r="A468" s="33" t="s">
        <v>1615</v>
      </c>
      <c r="B468" s="34">
        <v>238290</v>
      </c>
      <c r="C468" s="34" t="s">
        <v>540</v>
      </c>
      <c r="D468" s="34" t="s">
        <v>1640</v>
      </c>
      <c r="E468" s="33">
        <v>2</v>
      </c>
    </row>
    <row r="469" spans="1:5" ht="30">
      <c r="A469" s="33" t="s">
        <v>1615</v>
      </c>
      <c r="B469" s="34">
        <v>238390</v>
      </c>
      <c r="C469" s="34" t="s">
        <v>541</v>
      </c>
      <c r="D469" s="34" t="s">
        <v>1641</v>
      </c>
      <c r="E469" s="33">
        <v>4</v>
      </c>
    </row>
    <row r="470" spans="1:5" ht="30">
      <c r="A470" s="33" t="s">
        <v>1615</v>
      </c>
      <c r="B470" s="34">
        <v>238350</v>
      </c>
      <c r="C470" s="34" t="s">
        <v>541</v>
      </c>
      <c r="D470" s="34" t="s">
        <v>1642</v>
      </c>
      <c r="E470" s="33">
        <v>4</v>
      </c>
    </row>
    <row r="471" spans="1:5" ht="60">
      <c r="A471" s="33" t="s">
        <v>1615</v>
      </c>
      <c r="B471" s="34">
        <v>238910</v>
      </c>
      <c r="C471" s="34" t="s">
        <v>542</v>
      </c>
      <c r="D471" s="34" t="s">
        <v>1643</v>
      </c>
      <c r="E471" s="33">
        <v>2</v>
      </c>
    </row>
    <row r="472" spans="1:5" ht="45">
      <c r="A472" s="33" t="s">
        <v>1615</v>
      </c>
      <c r="B472" s="34">
        <v>238160</v>
      </c>
      <c r="C472" s="34" t="s">
        <v>543</v>
      </c>
      <c r="D472" s="34" t="s">
        <v>1644</v>
      </c>
      <c r="E472" s="33">
        <v>2</v>
      </c>
    </row>
    <row r="473" spans="1:5">
      <c r="A473" s="33" t="s">
        <v>1615</v>
      </c>
      <c r="B473" s="34">
        <v>238330</v>
      </c>
      <c r="C473" s="34" t="s">
        <v>544</v>
      </c>
      <c r="D473" s="34" t="s">
        <v>1645</v>
      </c>
      <c r="E473" s="33">
        <v>2</v>
      </c>
    </row>
    <row r="474" spans="1:5">
      <c r="A474" s="33" t="s">
        <v>1615</v>
      </c>
      <c r="B474" s="34">
        <v>238170</v>
      </c>
      <c r="C474" s="34" t="s">
        <v>544</v>
      </c>
      <c r="D474" s="34" t="s">
        <v>1646</v>
      </c>
      <c r="E474" s="33">
        <v>2</v>
      </c>
    </row>
    <row r="475" spans="1:5">
      <c r="A475" s="33" t="s">
        <v>1615</v>
      </c>
      <c r="B475" s="34">
        <v>238320</v>
      </c>
      <c r="C475" s="34" t="s">
        <v>545</v>
      </c>
      <c r="D475" s="34" t="s">
        <v>1647</v>
      </c>
      <c r="E475" s="33">
        <v>2</v>
      </c>
    </row>
    <row r="476" spans="1:5" ht="90">
      <c r="A476" s="33" t="s">
        <v>1648</v>
      </c>
      <c r="B476" s="34">
        <v>812310</v>
      </c>
      <c r="C476" s="34" t="s">
        <v>546</v>
      </c>
      <c r="D476" s="34" t="s">
        <v>1649</v>
      </c>
      <c r="E476" s="33">
        <v>3</v>
      </c>
    </row>
    <row r="477" spans="1:5" ht="90">
      <c r="A477" s="33" t="s">
        <v>1648</v>
      </c>
      <c r="B477" s="34">
        <v>811113</v>
      </c>
      <c r="C477" s="34" t="s">
        <v>547</v>
      </c>
      <c r="D477" s="34" t="s">
        <v>1650</v>
      </c>
      <c r="E477" s="33">
        <v>3</v>
      </c>
    </row>
    <row r="478" spans="1:5" ht="90">
      <c r="A478" s="33" t="s">
        <v>1648</v>
      </c>
      <c r="B478" s="34">
        <v>811192</v>
      </c>
      <c r="C478" s="34" t="s">
        <v>548</v>
      </c>
      <c r="D478" s="34" t="s">
        <v>1651</v>
      </c>
      <c r="E478" s="33">
        <v>1</v>
      </c>
    </row>
    <row r="479" spans="1:5" ht="90">
      <c r="A479" s="33" t="s">
        <v>1648</v>
      </c>
      <c r="B479" s="34">
        <v>811310</v>
      </c>
      <c r="C479" s="34" t="s">
        <v>549</v>
      </c>
      <c r="D479" s="34" t="s">
        <v>1652</v>
      </c>
      <c r="E479" s="33">
        <v>1</v>
      </c>
    </row>
    <row r="480" spans="1:5" ht="90">
      <c r="A480" s="33" t="s">
        <v>1648</v>
      </c>
      <c r="B480" s="34">
        <v>811310</v>
      </c>
      <c r="C480" s="34" t="s">
        <v>550</v>
      </c>
      <c r="D480" s="34" t="s">
        <v>1653</v>
      </c>
      <c r="E480" s="33">
        <v>1</v>
      </c>
    </row>
    <row r="481" spans="1:5" ht="90">
      <c r="A481" s="33" t="s">
        <v>1648</v>
      </c>
      <c r="B481" s="34">
        <v>811310</v>
      </c>
      <c r="C481" s="34" t="s">
        <v>551</v>
      </c>
      <c r="D481" s="34" t="s">
        <v>1654</v>
      </c>
      <c r="E481" s="33">
        <v>1</v>
      </c>
    </row>
    <row r="482" spans="1:5" ht="90">
      <c r="A482" s="33" t="s">
        <v>1648</v>
      </c>
      <c r="B482" s="34">
        <v>811310</v>
      </c>
      <c r="C482" s="34" t="s">
        <v>552</v>
      </c>
      <c r="D482" s="34" t="s">
        <v>1655</v>
      </c>
      <c r="E482" s="33">
        <v>1</v>
      </c>
    </row>
    <row r="483" spans="1:5" ht="90">
      <c r="A483" s="33" t="s">
        <v>1648</v>
      </c>
      <c r="B483" s="34">
        <v>811310</v>
      </c>
      <c r="C483" s="34" t="s">
        <v>553</v>
      </c>
      <c r="D483" s="34" t="s">
        <v>1656</v>
      </c>
      <c r="E483" s="33">
        <v>1</v>
      </c>
    </row>
    <row r="484" spans="1:5" ht="90">
      <c r="A484" s="33" t="s">
        <v>1648</v>
      </c>
      <c r="B484" s="34">
        <v>811310</v>
      </c>
      <c r="C484" s="34" t="s">
        <v>554</v>
      </c>
      <c r="D484" s="34" t="s">
        <v>1657</v>
      </c>
      <c r="E484" s="33">
        <v>1</v>
      </c>
    </row>
    <row r="485" spans="1:5" ht="90">
      <c r="A485" s="33" t="s">
        <v>1648</v>
      </c>
      <c r="B485" s="34">
        <v>811310</v>
      </c>
      <c r="C485" s="34" t="s">
        <v>555</v>
      </c>
      <c r="D485" s="34" t="s">
        <v>1658</v>
      </c>
      <c r="E485" s="33">
        <v>1</v>
      </c>
    </row>
    <row r="486" spans="1:5" ht="90">
      <c r="A486" s="33" t="s">
        <v>1648</v>
      </c>
      <c r="B486" s="34">
        <v>811310</v>
      </c>
      <c r="C486" s="34" t="s">
        <v>556</v>
      </c>
      <c r="D486" s="34" t="s">
        <v>1659</v>
      </c>
      <c r="E486" s="33">
        <v>1</v>
      </c>
    </row>
    <row r="487" spans="1:5" ht="90">
      <c r="A487" s="33" t="s">
        <v>1648</v>
      </c>
      <c r="B487" s="34">
        <v>811310</v>
      </c>
      <c r="C487" s="34" t="s">
        <v>557</v>
      </c>
      <c r="D487" s="34" t="s">
        <v>1660</v>
      </c>
      <c r="E487" s="33">
        <v>1</v>
      </c>
    </row>
    <row r="488" spans="1:5" ht="90">
      <c r="A488" s="33" t="s">
        <v>1648</v>
      </c>
      <c r="B488" s="34">
        <v>811490</v>
      </c>
      <c r="C488" s="34" t="s">
        <v>558</v>
      </c>
      <c r="D488" s="34" t="s">
        <v>1661</v>
      </c>
      <c r="E488" s="33">
        <v>4</v>
      </c>
    </row>
    <row r="489" spans="1:5" ht="90">
      <c r="A489" s="33" t="s">
        <v>1648</v>
      </c>
      <c r="B489" s="34">
        <v>812332</v>
      </c>
      <c r="C489" s="34" t="s">
        <v>559</v>
      </c>
      <c r="D489" s="34" t="s">
        <v>1662</v>
      </c>
      <c r="E489" s="33">
        <v>3</v>
      </c>
    </row>
    <row r="490" spans="1:5" ht="90">
      <c r="A490" s="33" t="s">
        <v>1648</v>
      </c>
      <c r="B490" s="34">
        <v>811490</v>
      </c>
      <c r="C490" s="34" t="s">
        <v>560</v>
      </c>
      <c r="D490" s="34" t="s">
        <v>1663</v>
      </c>
      <c r="E490" s="33">
        <v>4</v>
      </c>
    </row>
    <row r="491" spans="1:5" ht="90">
      <c r="A491" s="33" t="s">
        <v>1648</v>
      </c>
      <c r="B491" s="34">
        <v>811122</v>
      </c>
      <c r="C491" s="34" t="s">
        <v>561</v>
      </c>
      <c r="D491" s="34" t="s">
        <v>1664</v>
      </c>
      <c r="E491" s="33">
        <v>2</v>
      </c>
    </row>
    <row r="492" spans="1:5" ht="90">
      <c r="A492" s="33" t="s">
        <v>1648</v>
      </c>
      <c r="B492" s="34">
        <v>812930</v>
      </c>
      <c r="C492" s="34" t="s">
        <v>562</v>
      </c>
      <c r="D492" s="34" t="s">
        <v>1665</v>
      </c>
      <c r="E492" s="33">
        <v>2</v>
      </c>
    </row>
    <row r="493" spans="1:5" ht="90">
      <c r="A493" s="33" t="s">
        <v>1648</v>
      </c>
      <c r="B493" s="34">
        <v>811420</v>
      </c>
      <c r="C493" s="34" t="s">
        <v>563</v>
      </c>
      <c r="D493" s="34" t="s">
        <v>1666</v>
      </c>
      <c r="E493" s="33">
        <v>4</v>
      </c>
    </row>
    <row r="494" spans="1:5" ht="90">
      <c r="A494" s="33" t="s">
        <v>1648</v>
      </c>
      <c r="B494" s="34">
        <v>811310</v>
      </c>
      <c r="C494" s="34" t="s">
        <v>564</v>
      </c>
      <c r="D494" s="34" t="s">
        <v>1667</v>
      </c>
      <c r="E494" s="33">
        <v>1</v>
      </c>
    </row>
    <row r="495" spans="1:5" ht="90">
      <c r="A495" s="33" t="s">
        <v>1648</v>
      </c>
      <c r="B495" s="34">
        <v>811490</v>
      </c>
      <c r="C495" s="34" t="s">
        <v>565</v>
      </c>
      <c r="D495" s="34" t="s">
        <v>1668</v>
      </c>
      <c r="E495" s="33">
        <v>4</v>
      </c>
    </row>
    <row r="496" spans="1:5" ht="90">
      <c r="A496" s="33" t="s">
        <v>1648</v>
      </c>
      <c r="B496" s="34">
        <v>811310</v>
      </c>
      <c r="C496" s="34" t="s">
        <v>566</v>
      </c>
      <c r="D496" s="34" t="s">
        <v>1669</v>
      </c>
      <c r="E496" s="33">
        <v>1</v>
      </c>
    </row>
    <row r="497" spans="1:5" ht="90">
      <c r="A497" s="33" t="s">
        <v>1648</v>
      </c>
      <c r="B497" s="34">
        <v>811310</v>
      </c>
      <c r="C497" s="34" t="s">
        <v>567</v>
      </c>
      <c r="D497" s="34" t="s">
        <v>1670</v>
      </c>
      <c r="E497" s="33">
        <v>1</v>
      </c>
    </row>
    <row r="498" spans="1:5" ht="90">
      <c r="A498" s="33" t="s">
        <v>1648</v>
      </c>
      <c r="B498" s="34">
        <v>811490</v>
      </c>
      <c r="C498" s="34" t="s">
        <v>568</v>
      </c>
      <c r="D498" s="34" t="s">
        <v>1671</v>
      </c>
      <c r="E498" s="33">
        <v>4</v>
      </c>
    </row>
    <row r="499" spans="1:5" ht="90">
      <c r="A499" s="33" t="s">
        <v>1648</v>
      </c>
      <c r="B499" s="34">
        <v>811430</v>
      </c>
      <c r="C499" s="34" t="s">
        <v>569</v>
      </c>
      <c r="D499" s="34" t="s">
        <v>1672</v>
      </c>
      <c r="E499" s="33">
        <v>3</v>
      </c>
    </row>
    <row r="500" spans="1:5" ht="90">
      <c r="A500" s="33" t="s">
        <v>1648</v>
      </c>
      <c r="B500" s="34">
        <v>811118</v>
      </c>
      <c r="C500" s="34" t="s">
        <v>1793</v>
      </c>
      <c r="D500" s="34" t="s">
        <v>1675</v>
      </c>
      <c r="E500" s="33">
        <v>3</v>
      </c>
    </row>
    <row r="501" spans="1:5" ht="90">
      <c r="A501" s="33" t="s">
        <v>1648</v>
      </c>
      <c r="B501" s="34">
        <v>811412</v>
      </c>
      <c r="C501" s="34" t="s">
        <v>570</v>
      </c>
      <c r="D501" s="34" t="s">
        <v>1674</v>
      </c>
      <c r="E501" s="33">
        <v>2</v>
      </c>
    </row>
    <row r="502" spans="1:5" ht="75">
      <c r="A502" s="33" t="s">
        <v>1170</v>
      </c>
      <c r="B502" s="34">
        <v>313210</v>
      </c>
      <c r="C502" s="34" t="s">
        <v>1794</v>
      </c>
      <c r="D502" s="34" t="s">
        <v>1596</v>
      </c>
      <c r="E502" s="33">
        <v>4</v>
      </c>
    </row>
    <row r="503" spans="1:5" ht="90">
      <c r="A503" s="33" t="s">
        <v>1648</v>
      </c>
      <c r="B503" s="34">
        <v>811490</v>
      </c>
      <c r="C503" s="34" t="s">
        <v>571</v>
      </c>
      <c r="D503" s="34" t="s">
        <v>1676</v>
      </c>
      <c r="E503" s="33">
        <v>4</v>
      </c>
    </row>
    <row r="504" spans="1:5" ht="90">
      <c r="A504" s="33" t="s">
        <v>1648</v>
      </c>
      <c r="B504" s="34">
        <v>811310</v>
      </c>
      <c r="C504" s="34" t="s">
        <v>572</v>
      </c>
      <c r="D504" s="34" t="s">
        <v>1677</v>
      </c>
      <c r="E504" s="33">
        <v>1</v>
      </c>
    </row>
    <row r="505" spans="1:5" ht="90">
      <c r="A505" s="33" t="s">
        <v>1648</v>
      </c>
      <c r="B505" s="34">
        <v>811490</v>
      </c>
      <c r="C505" s="34" t="s">
        <v>573</v>
      </c>
      <c r="D505" s="34" t="s">
        <v>1678</v>
      </c>
      <c r="E505" s="33">
        <v>4</v>
      </c>
    </row>
    <row r="506" spans="1:5" ht="90">
      <c r="A506" s="33" t="s">
        <v>1648</v>
      </c>
      <c r="B506" s="34">
        <v>811310</v>
      </c>
      <c r="C506" s="34" t="s">
        <v>574</v>
      </c>
      <c r="D506" s="34" t="s">
        <v>1679</v>
      </c>
      <c r="E506" s="33">
        <v>1</v>
      </c>
    </row>
    <row r="507" spans="1:5" ht="90">
      <c r="A507" s="33" t="s">
        <v>1648</v>
      </c>
      <c r="B507" s="34">
        <v>811310</v>
      </c>
      <c r="C507" s="34" t="s">
        <v>575</v>
      </c>
      <c r="D507" s="34" t="s">
        <v>1680</v>
      </c>
      <c r="E507" s="33">
        <v>1</v>
      </c>
    </row>
    <row r="508" spans="1:5" ht="90">
      <c r="A508" s="33" t="s">
        <v>1648</v>
      </c>
      <c r="B508" s="34">
        <v>811310</v>
      </c>
      <c r="C508" s="34" t="s">
        <v>576</v>
      </c>
      <c r="D508" s="34" t="s">
        <v>1681</v>
      </c>
      <c r="E508" s="33">
        <v>1</v>
      </c>
    </row>
    <row r="509" spans="1:5" ht="90">
      <c r="A509" s="33" t="s">
        <v>1648</v>
      </c>
      <c r="B509" s="34">
        <v>811310</v>
      </c>
      <c r="C509" s="34" t="s">
        <v>577</v>
      </c>
      <c r="D509" s="34" t="s">
        <v>1682</v>
      </c>
      <c r="E509" s="33">
        <v>1</v>
      </c>
    </row>
    <row r="510" spans="1:5" ht="90">
      <c r="A510" s="33" t="s">
        <v>1648</v>
      </c>
      <c r="B510" s="34">
        <v>811310</v>
      </c>
      <c r="C510" s="34" t="s">
        <v>578</v>
      </c>
      <c r="D510" s="34" t="s">
        <v>1683</v>
      </c>
      <c r="E510" s="33">
        <v>1</v>
      </c>
    </row>
    <row r="511" spans="1:5" ht="90">
      <c r="A511" s="33" t="s">
        <v>1648</v>
      </c>
      <c r="B511" s="34">
        <v>811310</v>
      </c>
      <c r="C511" s="34" t="s">
        <v>579</v>
      </c>
      <c r="D511" s="34" t="s">
        <v>1684</v>
      </c>
      <c r="E511" s="33">
        <v>1</v>
      </c>
    </row>
    <row r="512" spans="1:5" ht="90">
      <c r="A512" s="33" t="s">
        <v>1648</v>
      </c>
      <c r="B512" s="34">
        <v>811411</v>
      </c>
      <c r="C512" s="34" t="s">
        <v>580</v>
      </c>
      <c r="D512" s="34" t="s">
        <v>1685</v>
      </c>
      <c r="E512" s="33">
        <v>2</v>
      </c>
    </row>
    <row r="513" spans="1:5" ht="90">
      <c r="A513" s="33" t="s">
        <v>1648</v>
      </c>
      <c r="B513" s="34">
        <v>811310</v>
      </c>
      <c r="C513" s="34" t="s">
        <v>581</v>
      </c>
      <c r="D513" s="34" t="s">
        <v>1686</v>
      </c>
      <c r="E513" s="33">
        <v>1</v>
      </c>
    </row>
    <row r="514" spans="1:5" ht="90">
      <c r="A514" s="33" t="s">
        <v>1648</v>
      </c>
      <c r="B514" s="34">
        <v>811310</v>
      </c>
      <c r="C514" s="34" t="s">
        <v>582</v>
      </c>
      <c r="D514" s="34" t="s">
        <v>1687</v>
      </c>
      <c r="E514" s="33">
        <v>1</v>
      </c>
    </row>
    <row r="515" spans="1:5" ht="90">
      <c r="A515" s="33" t="s">
        <v>1648</v>
      </c>
      <c r="B515" s="34">
        <v>811310</v>
      </c>
      <c r="C515" s="34" t="s">
        <v>583</v>
      </c>
      <c r="D515" s="34" t="s">
        <v>1688</v>
      </c>
      <c r="E515" s="33">
        <v>1</v>
      </c>
    </row>
    <row r="516" spans="1:5" ht="90">
      <c r="A516" s="33" t="s">
        <v>1648</v>
      </c>
      <c r="B516" s="34">
        <v>811213</v>
      </c>
      <c r="C516" s="34" t="s">
        <v>584</v>
      </c>
      <c r="D516" s="34" t="s">
        <v>1689</v>
      </c>
      <c r="E516" s="33">
        <v>2</v>
      </c>
    </row>
    <row r="517" spans="1:5" ht="90">
      <c r="A517" s="33" t="s">
        <v>1648</v>
      </c>
      <c r="B517" s="34">
        <v>811310</v>
      </c>
      <c r="C517" s="34" t="s">
        <v>585</v>
      </c>
      <c r="D517" s="34" t="s">
        <v>1690</v>
      </c>
      <c r="E517" s="33">
        <v>1</v>
      </c>
    </row>
    <row r="518" spans="1:5" ht="90">
      <c r="A518" s="33" t="s">
        <v>1648</v>
      </c>
      <c r="B518" s="34">
        <v>811310</v>
      </c>
      <c r="C518" s="34" t="s">
        <v>586</v>
      </c>
      <c r="D518" s="34" t="s">
        <v>1691</v>
      </c>
      <c r="E518" s="33">
        <v>1</v>
      </c>
    </row>
    <row r="519" spans="1:5" ht="90">
      <c r="A519" s="33" t="s">
        <v>1648</v>
      </c>
      <c r="B519" s="34">
        <v>811310</v>
      </c>
      <c r="C519" s="34" t="s">
        <v>587</v>
      </c>
      <c r="D519" s="34" t="s">
        <v>1692</v>
      </c>
      <c r="E519" s="33">
        <v>1</v>
      </c>
    </row>
    <row r="520" spans="1:5" ht="90">
      <c r="A520" s="33" t="s">
        <v>1648</v>
      </c>
      <c r="B520" s="34">
        <v>811310</v>
      </c>
      <c r="C520" s="34" t="s">
        <v>588</v>
      </c>
      <c r="D520" s="34" t="s">
        <v>1693</v>
      </c>
      <c r="E520" s="33">
        <v>1</v>
      </c>
    </row>
    <row r="521" spans="1:5" ht="90">
      <c r="A521" s="33" t="s">
        <v>1648</v>
      </c>
      <c r="B521" s="34">
        <v>811121</v>
      </c>
      <c r="C521" s="34" t="s">
        <v>589</v>
      </c>
      <c r="D521" s="34" t="s">
        <v>1694</v>
      </c>
      <c r="E521" s="33">
        <v>3</v>
      </c>
    </row>
    <row r="522" spans="1:5" ht="90">
      <c r="A522" s="33" t="s">
        <v>1648</v>
      </c>
      <c r="B522" s="34">
        <v>811310</v>
      </c>
      <c r="C522" s="34" t="s">
        <v>590</v>
      </c>
      <c r="D522" s="34" t="s">
        <v>1695</v>
      </c>
      <c r="E522" s="33">
        <v>1</v>
      </c>
    </row>
    <row r="523" spans="1:5" ht="90">
      <c r="A523" s="33" t="s">
        <v>1648</v>
      </c>
      <c r="B523" s="34">
        <v>811212</v>
      </c>
      <c r="C523" s="34" t="s">
        <v>591</v>
      </c>
      <c r="D523" s="34" t="s">
        <v>1696</v>
      </c>
      <c r="E523" s="33">
        <v>2</v>
      </c>
    </row>
    <row r="524" spans="1:5" ht="90">
      <c r="A524" s="33" t="s">
        <v>1648</v>
      </c>
      <c r="B524" s="34">
        <v>811310</v>
      </c>
      <c r="C524" s="34" t="s">
        <v>592</v>
      </c>
      <c r="D524" s="34" t="s">
        <v>1697</v>
      </c>
      <c r="E524" s="33">
        <v>1</v>
      </c>
    </row>
    <row r="525" spans="1:5" ht="90">
      <c r="A525" s="33" t="s">
        <v>1648</v>
      </c>
      <c r="B525" s="34">
        <v>811310</v>
      </c>
      <c r="C525" s="34" t="s">
        <v>593</v>
      </c>
      <c r="D525" s="34" t="s">
        <v>1698</v>
      </c>
      <c r="E525" s="33">
        <v>1</v>
      </c>
    </row>
    <row r="526" spans="1:5" ht="90">
      <c r="A526" s="33" t="s">
        <v>1648</v>
      </c>
      <c r="B526" s="34">
        <v>811310</v>
      </c>
      <c r="C526" s="34" t="s">
        <v>594</v>
      </c>
      <c r="D526" s="34" t="s">
        <v>1699</v>
      </c>
      <c r="E526" s="33">
        <v>1</v>
      </c>
    </row>
    <row r="527" spans="1:5" ht="90">
      <c r="A527" s="33" t="s">
        <v>1648</v>
      </c>
      <c r="B527" s="34">
        <v>811310</v>
      </c>
      <c r="C527" s="34" t="s">
        <v>595</v>
      </c>
      <c r="D527" s="34" t="s">
        <v>1700</v>
      </c>
      <c r="E527" s="33">
        <v>1</v>
      </c>
    </row>
    <row r="528" spans="1:5" ht="90">
      <c r="A528" s="33" t="s">
        <v>1648</v>
      </c>
      <c r="B528" s="34">
        <v>811310</v>
      </c>
      <c r="C528" s="34" t="s">
        <v>596</v>
      </c>
      <c r="D528" s="34" t="s">
        <v>1701</v>
      </c>
      <c r="E528" s="33">
        <v>1</v>
      </c>
    </row>
    <row r="529" spans="1:5" ht="90">
      <c r="A529" s="33" t="s">
        <v>1648</v>
      </c>
      <c r="B529" s="34">
        <v>811310</v>
      </c>
      <c r="C529" s="34" t="s">
        <v>597</v>
      </c>
      <c r="D529" s="34" t="s">
        <v>1702</v>
      </c>
      <c r="E529" s="33">
        <v>1</v>
      </c>
    </row>
    <row r="530" spans="1:5" ht="90">
      <c r="A530" s="33" t="s">
        <v>1648</v>
      </c>
      <c r="B530" s="34">
        <v>811310</v>
      </c>
      <c r="C530" s="34" t="s">
        <v>598</v>
      </c>
      <c r="D530" s="34" t="s">
        <v>1703</v>
      </c>
      <c r="E530" s="33">
        <v>1</v>
      </c>
    </row>
    <row r="531" spans="1:5" ht="90">
      <c r="A531" s="33" t="s">
        <v>1648</v>
      </c>
      <c r="B531" s="34">
        <v>811310</v>
      </c>
      <c r="C531" s="34" t="s">
        <v>599</v>
      </c>
      <c r="D531" s="34" t="s">
        <v>1704</v>
      </c>
      <c r="E531" s="33">
        <v>1</v>
      </c>
    </row>
    <row r="532" spans="1:5" ht="90">
      <c r="A532" s="33" t="s">
        <v>1648</v>
      </c>
      <c r="B532" s="34">
        <v>811310</v>
      </c>
      <c r="C532" s="34" t="s">
        <v>600</v>
      </c>
      <c r="D532" s="34" t="s">
        <v>1705</v>
      </c>
      <c r="E532" s="33">
        <v>1</v>
      </c>
    </row>
    <row r="533" spans="1:5" ht="90">
      <c r="A533" s="33" t="s">
        <v>1648</v>
      </c>
      <c r="B533" s="34">
        <v>811310</v>
      </c>
      <c r="C533" s="34" t="s">
        <v>601</v>
      </c>
      <c r="D533" s="34" t="s">
        <v>1706</v>
      </c>
      <c r="E533" s="33">
        <v>1</v>
      </c>
    </row>
    <row r="534" spans="1:5" ht="90">
      <c r="A534" s="33" t="s">
        <v>1648</v>
      </c>
      <c r="B534" s="34">
        <v>811211</v>
      </c>
      <c r="C534" s="34" t="s">
        <v>602</v>
      </c>
      <c r="D534" s="34" t="s">
        <v>1707</v>
      </c>
      <c r="E534" s="33">
        <v>2</v>
      </c>
    </row>
    <row r="535" spans="1:5" ht="90">
      <c r="A535" s="33" t="s">
        <v>1648</v>
      </c>
      <c r="B535" s="34">
        <v>811310</v>
      </c>
      <c r="C535" s="34" t="s">
        <v>603</v>
      </c>
      <c r="D535" s="34" t="s">
        <v>1708</v>
      </c>
      <c r="E535" s="33">
        <v>1</v>
      </c>
    </row>
    <row r="536" spans="1:5" ht="90">
      <c r="A536" s="33" t="s">
        <v>1648</v>
      </c>
      <c r="B536" s="34">
        <v>811213</v>
      </c>
      <c r="C536" s="34" t="s">
        <v>604</v>
      </c>
      <c r="D536" s="34" t="s">
        <v>1709</v>
      </c>
      <c r="E536" s="33">
        <v>2</v>
      </c>
    </row>
    <row r="537" spans="1:5" ht="90">
      <c r="A537" s="33" t="s">
        <v>1648</v>
      </c>
      <c r="B537" s="34">
        <v>811310</v>
      </c>
      <c r="C537" s="34" t="s">
        <v>605</v>
      </c>
      <c r="D537" s="34" t="s">
        <v>1710</v>
      </c>
      <c r="E537" s="33">
        <v>1</v>
      </c>
    </row>
    <row r="538" spans="1:5" ht="90">
      <c r="A538" s="33" t="s">
        <v>1648</v>
      </c>
      <c r="B538" s="34">
        <v>811310</v>
      </c>
      <c r="C538" s="34" t="s">
        <v>606</v>
      </c>
      <c r="D538" s="34" t="s">
        <v>1711</v>
      </c>
      <c r="E538" s="33">
        <v>1</v>
      </c>
    </row>
    <row r="539" spans="1:5" ht="90">
      <c r="A539" s="33" t="s">
        <v>1648</v>
      </c>
      <c r="B539" s="34" t="s">
        <v>607</v>
      </c>
      <c r="C539" s="34" t="s">
        <v>608</v>
      </c>
      <c r="D539" s="34" t="s">
        <v>1712</v>
      </c>
      <c r="E539" s="33">
        <v>3</v>
      </c>
    </row>
    <row r="540" spans="1:5" ht="90">
      <c r="A540" s="33" t="s">
        <v>1648</v>
      </c>
      <c r="B540" s="34">
        <v>811310</v>
      </c>
      <c r="C540" s="34" t="s">
        <v>609</v>
      </c>
      <c r="D540" s="34" t="s">
        <v>1713</v>
      </c>
      <c r="E540" s="33">
        <v>1</v>
      </c>
    </row>
    <row r="541" spans="1:5" ht="90">
      <c r="A541" s="33" t="s">
        <v>1648</v>
      </c>
      <c r="B541" s="34">
        <v>811310</v>
      </c>
      <c r="C541" s="34" t="s">
        <v>610</v>
      </c>
      <c r="D541" s="34" t="s">
        <v>1714</v>
      </c>
      <c r="E541" s="33">
        <v>1</v>
      </c>
    </row>
    <row r="542" spans="1:5" ht="90">
      <c r="A542" s="33" t="s">
        <v>1648</v>
      </c>
      <c r="B542" s="34">
        <v>811111</v>
      </c>
      <c r="C542" s="34" t="s">
        <v>611</v>
      </c>
      <c r="D542" s="34" t="s">
        <v>1715</v>
      </c>
      <c r="E542" s="33">
        <v>3</v>
      </c>
    </row>
    <row r="543" spans="1:5" ht="90">
      <c r="A543" s="33" t="s">
        <v>1648</v>
      </c>
      <c r="B543" s="34">
        <v>811490</v>
      </c>
      <c r="C543" s="34" t="s">
        <v>612</v>
      </c>
      <c r="D543" s="34" t="s">
        <v>1716</v>
      </c>
      <c r="E543" s="33">
        <v>4</v>
      </c>
    </row>
    <row r="544" spans="1:5" ht="45">
      <c r="A544" s="33" t="s">
        <v>1717</v>
      </c>
      <c r="B544" s="34">
        <v>561740</v>
      </c>
      <c r="C544" s="34" t="s">
        <v>613</v>
      </c>
      <c r="D544" s="34" t="s">
        <v>1718</v>
      </c>
      <c r="E544" s="33">
        <v>3</v>
      </c>
    </row>
    <row r="545" spans="1:5" ht="45">
      <c r="A545" s="33" t="s">
        <v>1717</v>
      </c>
      <c r="B545" s="34">
        <v>561910</v>
      </c>
      <c r="C545" s="34" t="s">
        <v>614</v>
      </c>
      <c r="D545" s="34" t="s">
        <v>1719</v>
      </c>
      <c r="E545" s="33">
        <v>2</v>
      </c>
    </row>
    <row r="546" spans="1:5" ht="45">
      <c r="A546" s="33" t="s">
        <v>1717</v>
      </c>
      <c r="B546" s="34">
        <v>561910</v>
      </c>
      <c r="C546" s="34" t="s">
        <v>615</v>
      </c>
      <c r="D546" s="34" t="s">
        <v>1720</v>
      </c>
      <c r="E546" s="33">
        <v>2</v>
      </c>
    </row>
    <row r="547" spans="1:5" ht="45">
      <c r="A547" s="33" t="s">
        <v>1717</v>
      </c>
      <c r="B547" s="34">
        <v>561790</v>
      </c>
      <c r="C547" s="34" t="s">
        <v>616</v>
      </c>
      <c r="D547" s="34" t="s">
        <v>1721</v>
      </c>
      <c r="E547" s="33">
        <v>3</v>
      </c>
    </row>
    <row r="548" spans="1:5" ht="45">
      <c r="A548" s="33" t="s">
        <v>1717</v>
      </c>
      <c r="B548" s="34">
        <v>561720</v>
      </c>
      <c r="C548" s="34" t="s">
        <v>617</v>
      </c>
      <c r="D548" s="34" t="s">
        <v>1722</v>
      </c>
      <c r="E548" s="33">
        <v>2</v>
      </c>
    </row>
    <row r="549" spans="1:5" ht="45">
      <c r="A549" s="33" t="s">
        <v>1717</v>
      </c>
      <c r="B549" s="34">
        <v>562920</v>
      </c>
      <c r="C549" s="34" t="s">
        <v>618</v>
      </c>
      <c r="D549" s="34" t="s">
        <v>1723</v>
      </c>
      <c r="E549" s="33">
        <v>4</v>
      </c>
    </row>
    <row r="550" spans="1:5" ht="75">
      <c r="A550" s="33" t="s">
        <v>1170</v>
      </c>
      <c r="B550" s="34">
        <v>331222</v>
      </c>
      <c r="C550" s="34" t="s">
        <v>1795</v>
      </c>
      <c r="D550" s="34" t="s">
        <v>1597</v>
      </c>
      <c r="E550" s="33">
        <v>3</v>
      </c>
    </row>
    <row r="551" spans="1:5" ht="45">
      <c r="A551" s="33" t="s">
        <v>1717</v>
      </c>
      <c r="B551" s="34">
        <v>562920</v>
      </c>
      <c r="C551" s="34" t="s">
        <v>619</v>
      </c>
      <c r="D551" s="34" t="s">
        <v>1725</v>
      </c>
      <c r="E551" s="33">
        <v>4</v>
      </c>
    </row>
    <row r="552" spans="1:5" ht="45">
      <c r="A552" s="33" t="s">
        <v>1717</v>
      </c>
      <c r="B552" s="34">
        <v>561710</v>
      </c>
      <c r="C552" s="34" t="s">
        <v>620</v>
      </c>
      <c r="D552" s="34" t="s">
        <v>1726</v>
      </c>
      <c r="E552" s="33">
        <v>2</v>
      </c>
    </row>
    <row r="553" spans="1:5" ht="30">
      <c r="A553" s="33" t="s">
        <v>1727</v>
      </c>
      <c r="B553" s="34">
        <v>722310</v>
      </c>
      <c r="C553" s="34" t="s">
        <v>621</v>
      </c>
      <c r="D553" s="34" t="s">
        <v>1728</v>
      </c>
      <c r="E553" s="33">
        <v>3</v>
      </c>
    </row>
    <row r="554" spans="1:5" ht="30">
      <c r="A554" s="33" t="s">
        <v>1727</v>
      </c>
      <c r="B554" s="35">
        <v>722320</v>
      </c>
      <c r="C554" s="34" t="s">
        <v>622</v>
      </c>
      <c r="D554" s="35" t="s">
        <v>1729</v>
      </c>
      <c r="E554" s="33">
        <v>3</v>
      </c>
    </row>
    <row r="555" spans="1:5" ht="30">
      <c r="A555" s="33" t="s">
        <v>1727</v>
      </c>
      <c r="B555" s="34">
        <v>722310</v>
      </c>
      <c r="C555" s="34" t="s">
        <v>623</v>
      </c>
      <c r="D555" s="34" t="s">
        <v>1730</v>
      </c>
      <c r="E555" s="33">
        <v>3</v>
      </c>
    </row>
    <row r="556" spans="1:5">
      <c r="A556" s="33" t="s">
        <v>1731</v>
      </c>
      <c r="B556" s="34">
        <v>488410</v>
      </c>
      <c r="C556" s="34" t="s">
        <v>624</v>
      </c>
      <c r="D556" s="34" t="s">
        <v>1732</v>
      </c>
      <c r="E556" s="33">
        <v>2</v>
      </c>
    </row>
    <row r="557" spans="1:5">
      <c r="A557" s="33" t="s">
        <v>1731</v>
      </c>
      <c r="B557" s="34">
        <v>493110</v>
      </c>
      <c r="C557" s="34" t="s">
        <v>625</v>
      </c>
      <c r="D557" s="34" t="s">
        <v>1733</v>
      </c>
      <c r="E557" s="33">
        <v>4</v>
      </c>
    </row>
    <row r="558" spans="1:5">
      <c r="A558" s="33" t="s">
        <v>1731</v>
      </c>
      <c r="B558" s="34">
        <v>493120</v>
      </c>
      <c r="C558" s="34" t="s">
        <v>626</v>
      </c>
      <c r="D558" s="34" t="s">
        <v>1734</v>
      </c>
      <c r="E558" s="33">
        <v>4</v>
      </c>
    </row>
    <row r="559" spans="1:5">
      <c r="A559" s="33" t="s">
        <v>1731</v>
      </c>
      <c r="B559" s="34">
        <v>484210</v>
      </c>
      <c r="C559" s="34" t="s">
        <v>627</v>
      </c>
      <c r="D559" s="34" t="s">
        <v>1735</v>
      </c>
      <c r="E559" s="33">
        <v>4</v>
      </c>
    </row>
    <row r="560" spans="1:5">
      <c r="A560" s="33" t="s">
        <v>1731</v>
      </c>
      <c r="B560" s="34">
        <v>484110</v>
      </c>
      <c r="C560" s="34" t="s">
        <v>628</v>
      </c>
      <c r="D560" s="34" t="s">
        <v>1736</v>
      </c>
      <c r="E560" s="33">
        <v>4</v>
      </c>
    </row>
  </sheetData>
  <autoFilter ref="A1:C560">
    <sortState ref="A24:F550">
      <sortCondition ref="C2:C56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0"/>
  <sheetViews>
    <sheetView topLeftCell="A835" workbookViewId="0">
      <selection activeCell="S3" sqref="S3:V560"/>
    </sheetView>
  </sheetViews>
  <sheetFormatPr defaultRowHeight="15"/>
  <sheetData>
    <row r="1" spans="1:4" ht="112.5">
      <c r="A1" s="31" t="s">
        <v>34</v>
      </c>
      <c r="B1" s="31" t="s">
        <v>33</v>
      </c>
      <c r="C1" s="31" t="s">
        <v>32</v>
      </c>
      <c r="D1" s="31" t="s">
        <v>1832</v>
      </c>
    </row>
    <row r="2" spans="1:4" ht="75">
      <c r="A2" s="40" t="s">
        <v>1023</v>
      </c>
      <c r="B2" s="39">
        <v>2</v>
      </c>
      <c r="C2" s="39">
        <v>312112</v>
      </c>
      <c r="D2" t="s">
        <v>1834</v>
      </c>
    </row>
    <row r="3" spans="1:4" ht="45">
      <c r="A3" s="40" t="s">
        <v>1024</v>
      </c>
      <c r="B3" s="39">
        <v>3</v>
      </c>
      <c r="C3" s="39">
        <v>311512</v>
      </c>
      <c r="D3" t="s">
        <v>1834</v>
      </c>
    </row>
    <row r="4" spans="1:4" ht="60">
      <c r="A4" s="40" t="s">
        <v>1025</v>
      </c>
      <c r="B4" s="39">
        <v>4</v>
      </c>
      <c r="C4" s="39">
        <v>311920</v>
      </c>
      <c r="D4" t="s">
        <v>1834</v>
      </c>
    </row>
    <row r="5" spans="1:4" ht="210">
      <c r="A5" s="40" t="s">
        <v>1026</v>
      </c>
      <c r="B5" s="39">
        <v>4</v>
      </c>
      <c r="C5" s="39" t="s">
        <v>434</v>
      </c>
      <c r="D5" t="s">
        <v>1834</v>
      </c>
    </row>
    <row r="6" spans="1:4" ht="45">
      <c r="A6" s="40" t="s">
        <v>1027</v>
      </c>
      <c r="B6" s="39">
        <v>3</v>
      </c>
      <c r="C6" s="39">
        <v>312140</v>
      </c>
      <c r="D6" t="s">
        <v>1834</v>
      </c>
    </row>
    <row r="7" spans="1:4" ht="60">
      <c r="A7" s="40" t="s">
        <v>1028</v>
      </c>
      <c r="B7" s="39">
        <v>4</v>
      </c>
      <c r="C7" s="39" t="s">
        <v>438</v>
      </c>
      <c r="D7" t="s">
        <v>1834</v>
      </c>
    </row>
    <row r="8" spans="1:4" ht="30">
      <c r="A8" s="40" t="s">
        <v>1029</v>
      </c>
      <c r="B8" s="39">
        <v>3</v>
      </c>
      <c r="C8" s="39">
        <v>311513</v>
      </c>
      <c r="D8" t="s">
        <v>1834</v>
      </c>
    </row>
    <row r="9" spans="1:4">
      <c r="A9" s="40" t="s">
        <v>1030</v>
      </c>
      <c r="B9" s="39">
        <v>4</v>
      </c>
      <c r="C9" s="39">
        <v>311611</v>
      </c>
      <c r="D9" t="s">
        <v>1834</v>
      </c>
    </row>
    <row r="10" spans="1:4" ht="30">
      <c r="A10" s="40" t="s">
        <v>1031</v>
      </c>
      <c r="B10" s="39">
        <v>4</v>
      </c>
      <c r="C10" s="39" t="s">
        <v>415</v>
      </c>
      <c r="D10" t="s">
        <v>1834</v>
      </c>
    </row>
    <row r="11" spans="1:4" ht="45">
      <c r="A11" s="40" t="s">
        <v>1032</v>
      </c>
      <c r="B11" s="39">
        <v>5</v>
      </c>
      <c r="C11" s="39">
        <v>311211</v>
      </c>
      <c r="D11" t="s">
        <v>1834</v>
      </c>
    </row>
    <row r="12" spans="1:4" ht="165">
      <c r="A12" s="40" t="s">
        <v>1033</v>
      </c>
      <c r="B12" s="39">
        <v>5</v>
      </c>
      <c r="C12" s="39" t="s">
        <v>429</v>
      </c>
      <c r="D12" t="s">
        <v>1834</v>
      </c>
    </row>
    <row r="13" spans="1:4" ht="60">
      <c r="A13" s="40" t="s">
        <v>1034</v>
      </c>
      <c r="B13" s="39">
        <v>4</v>
      </c>
      <c r="C13" s="39" t="s">
        <v>468</v>
      </c>
      <c r="D13" t="s">
        <v>1834</v>
      </c>
    </row>
    <row r="14" spans="1:4">
      <c r="A14" s="40" t="s">
        <v>1035</v>
      </c>
      <c r="B14" s="39">
        <v>4</v>
      </c>
      <c r="C14" s="39">
        <v>311611</v>
      </c>
      <c r="D14" t="s">
        <v>1834</v>
      </c>
    </row>
    <row r="15" spans="1:4">
      <c r="A15" s="40" t="s">
        <v>1036</v>
      </c>
      <c r="B15" s="39">
        <v>4</v>
      </c>
      <c r="C15" s="39" t="s">
        <v>403</v>
      </c>
      <c r="D15" t="s">
        <v>1834</v>
      </c>
    </row>
    <row r="16" spans="1:4" ht="45">
      <c r="A16" s="40" t="s">
        <v>1037</v>
      </c>
      <c r="B16" s="39">
        <v>3</v>
      </c>
      <c r="C16" s="39">
        <v>312130</v>
      </c>
      <c r="D16" t="s">
        <v>1834</v>
      </c>
    </row>
    <row r="17" spans="1:4" ht="30">
      <c r="A17" s="40" t="s">
        <v>1038</v>
      </c>
      <c r="B17" s="39">
        <v>4</v>
      </c>
      <c r="C17" s="39">
        <v>311313</v>
      </c>
      <c r="D17" t="s">
        <v>1834</v>
      </c>
    </row>
    <row r="18" spans="1:4" ht="45">
      <c r="A18" s="40" t="s">
        <v>1039</v>
      </c>
      <c r="B18" s="39">
        <v>4</v>
      </c>
      <c r="C18" s="39">
        <v>322222</v>
      </c>
      <c r="D18" t="s">
        <v>1834</v>
      </c>
    </row>
    <row r="19" spans="1:4" ht="75">
      <c r="A19" s="40" t="s">
        <v>1040</v>
      </c>
      <c r="B19" s="39">
        <v>2</v>
      </c>
      <c r="C19" s="39">
        <v>238320</v>
      </c>
      <c r="D19" t="s">
        <v>1834</v>
      </c>
    </row>
    <row r="20" spans="1:4" ht="45">
      <c r="A20" s="40" t="s">
        <v>1041</v>
      </c>
      <c r="B20" s="39">
        <v>4</v>
      </c>
      <c r="C20" s="39">
        <v>322222</v>
      </c>
      <c r="D20" t="s">
        <v>1834</v>
      </c>
    </row>
    <row r="21" spans="1:4" ht="90">
      <c r="A21" s="40" t="s">
        <v>1042</v>
      </c>
      <c r="B21" s="39">
        <v>4</v>
      </c>
      <c r="C21" s="39" t="s">
        <v>123</v>
      </c>
      <c r="D21" t="s">
        <v>1834</v>
      </c>
    </row>
    <row r="22" spans="1:4" ht="120">
      <c r="A22" s="40" t="s">
        <v>1043</v>
      </c>
      <c r="B22" s="39">
        <v>3</v>
      </c>
      <c r="C22" s="39">
        <v>323118</v>
      </c>
      <c r="D22" t="s">
        <v>1834</v>
      </c>
    </row>
    <row r="23" spans="1:4" ht="180">
      <c r="A23" s="40" t="s">
        <v>1044</v>
      </c>
      <c r="B23" s="39">
        <v>4</v>
      </c>
      <c r="C23" s="39">
        <v>339943</v>
      </c>
      <c r="D23" t="s">
        <v>1834</v>
      </c>
    </row>
    <row r="24" spans="1:4" ht="30">
      <c r="A24" s="40" t="s">
        <v>1045</v>
      </c>
      <c r="B24" s="39">
        <v>3</v>
      </c>
      <c r="C24" s="39">
        <v>323110</v>
      </c>
      <c r="D24" t="s">
        <v>1834</v>
      </c>
    </row>
    <row r="25" spans="1:4" ht="60">
      <c r="A25" s="40" t="s">
        <v>1046</v>
      </c>
      <c r="B25" s="39">
        <v>4</v>
      </c>
      <c r="C25" s="39" t="s">
        <v>500</v>
      </c>
      <c r="D25" t="s">
        <v>1834</v>
      </c>
    </row>
    <row r="26" spans="1:4" ht="60">
      <c r="A26" s="40" t="s">
        <v>1047</v>
      </c>
      <c r="B26" s="39">
        <v>5</v>
      </c>
      <c r="C26" s="39" t="s">
        <v>133</v>
      </c>
      <c r="D26" t="s">
        <v>1834</v>
      </c>
    </row>
    <row r="27" spans="1:4" ht="75">
      <c r="A27" s="40" t="s">
        <v>1048</v>
      </c>
      <c r="B27" s="39">
        <v>5</v>
      </c>
      <c r="C27" s="39" t="s">
        <v>133</v>
      </c>
      <c r="D27" t="s">
        <v>1834</v>
      </c>
    </row>
    <row r="28" spans="1:4" ht="105">
      <c r="A28" s="40" t="s">
        <v>1049</v>
      </c>
      <c r="B28" s="39">
        <v>5</v>
      </c>
      <c r="C28" s="39" t="s">
        <v>345</v>
      </c>
      <c r="D28" t="s">
        <v>1834</v>
      </c>
    </row>
    <row r="29" spans="1:4" ht="165">
      <c r="A29" s="40" t="s">
        <v>1050</v>
      </c>
      <c r="B29" s="39">
        <v>4</v>
      </c>
      <c r="C29" s="39" t="s">
        <v>1051</v>
      </c>
      <c r="D29" t="s">
        <v>1834</v>
      </c>
    </row>
    <row r="30" spans="1:4" ht="165">
      <c r="A30" s="40" t="s">
        <v>1052</v>
      </c>
      <c r="B30" s="39">
        <v>5</v>
      </c>
      <c r="C30" s="39" t="s">
        <v>295</v>
      </c>
      <c r="D30" t="s">
        <v>1834</v>
      </c>
    </row>
    <row r="31" spans="1:4" ht="45">
      <c r="A31" s="40" t="s">
        <v>1053</v>
      </c>
      <c r="B31" s="39">
        <v>4</v>
      </c>
      <c r="C31" s="39" t="s">
        <v>1051</v>
      </c>
      <c r="D31" t="s">
        <v>1834</v>
      </c>
    </row>
    <row r="32" spans="1:4" ht="180">
      <c r="A32" s="40" t="s">
        <v>1054</v>
      </c>
      <c r="B32" s="39">
        <v>5</v>
      </c>
      <c r="C32" s="39" t="s">
        <v>194</v>
      </c>
      <c r="D32" t="s">
        <v>1834</v>
      </c>
    </row>
    <row r="33" spans="1:4" ht="165">
      <c r="A33" s="40" t="s">
        <v>1055</v>
      </c>
      <c r="B33" s="39">
        <v>4</v>
      </c>
      <c r="C33" s="39" t="s">
        <v>1056</v>
      </c>
      <c r="D33" t="s">
        <v>1834</v>
      </c>
    </row>
    <row r="34" spans="1:4" ht="75">
      <c r="A34" s="40" t="s">
        <v>1057</v>
      </c>
      <c r="B34" s="39">
        <v>2</v>
      </c>
      <c r="C34" s="39">
        <v>812921</v>
      </c>
      <c r="D34" t="s">
        <v>1834</v>
      </c>
    </row>
    <row r="35" spans="1:4" ht="45">
      <c r="A35" s="40" t="s">
        <v>1058</v>
      </c>
      <c r="B35" s="39">
        <v>4</v>
      </c>
      <c r="C35" s="39" t="s">
        <v>1056</v>
      </c>
      <c r="D35" t="s">
        <v>1834</v>
      </c>
    </row>
    <row r="36" spans="1:4" ht="60">
      <c r="A36" s="40" t="s">
        <v>1059</v>
      </c>
      <c r="B36" s="39">
        <v>2</v>
      </c>
      <c r="C36" s="39">
        <v>327991</v>
      </c>
      <c r="D36" t="s">
        <v>1834</v>
      </c>
    </row>
    <row r="37" spans="1:4" ht="135">
      <c r="A37" s="40" t="s">
        <v>1060</v>
      </c>
      <c r="B37" s="39">
        <v>2</v>
      </c>
      <c r="C37" s="39">
        <v>238320</v>
      </c>
      <c r="D37" t="s">
        <v>1834</v>
      </c>
    </row>
    <row r="38" spans="1:4" ht="165">
      <c r="A38" s="40" t="s">
        <v>1061</v>
      </c>
      <c r="B38" s="39">
        <v>2</v>
      </c>
      <c r="C38" s="39">
        <v>238320</v>
      </c>
      <c r="D38" t="s">
        <v>1834</v>
      </c>
    </row>
    <row r="39" spans="1:4" ht="165">
      <c r="A39" s="40" t="s">
        <v>1062</v>
      </c>
      <c r="B39" s="39">
        <v>2</v>
      </c>
      <c r="C39" s="39">
        <v>238320</v>
      </c>
      <c r="D39" t="s">
        <v>1834</v>
      </c>
    </row>
    <row r="40" spans="1:4" ht="90">
      <c r="A40" s="40" t="s">
        <v>1063</v>
      </c>
      <c r="B40" s="39">
        <v>2</v>
      </c>
      <c r="C40" s="39">
        <v>237310</v>
      </c>
      <c r="D40" t="s">
        <v>1834</v>
      </c>
    </row>
    <row r="41" spans="1:4" ht="135">
      <c r="A41" s="40" t="s">
        <v>1064</v>
      </c>
      <c r="B41" s="39">
        <v>2</v>
      </c>
      <c r="C41" s="39">
        <v>236115</v>
      </c>
      <c r="D41" t="s">
        <v>1834</v>
      </c>
    </row>
    <row r="42" spans="1:4" ht="135">
      <c r="A42" s="40" t="s">
        <v>1065</v>
      </c>
      <c r="B42" s="39">
        <v>2</v>
      </c>
      <c r="C42" s="39">
        <v>236115</v>
      </c>
      <c r="D42" t="s">
        <v>1834</v>
      </c>
    </row>
    <row r="43" spans="1:4" ht="180">
      <c r="A43" s="40" t="s">
        <v>1066</v>
      </c>
      <c r="B43" s="39">
        <v>2</v>
      </c>
      <c r="C43" s="39">
        <v>237310</v>
      </c>
      <c r="D43" t="s">
        <v>1834</v>
      </c>
    </row>
    <row r="44" spans="1:4" ht="315">
      <c r="A44" s="40" t="s">
        <v>1067</v>
      </c>
      <c r="B44" s="39">
        <v>2</v>
      </c>
      <c r="C44" s="39">
        <v>236115</v>
      </c>
      <c r="D44" t="s">
        <v>1834</v>
      </c>
    </row>
    <row r="45" spans="1:4" ht="195">
      <c r="A45" s="40" t="s">
        <v>1068</v>
      </c>
      <c r="B45" s="39">
        <v>2</v>
      </c>
      <c r="C45" s="39">
        <v>238160</v>
      </c>
      <c r="D45" t="s">
        <v>1834</v>
      </c>
    </row>
    <row r="46" spans="1:4" ht="195">
      <c r="A46" s="40" t="s">
        <v>1069</v>
      </c>
      <c r="B46" s="39">
        <v>2</v>
      </c>
      <c r="C46" s="39">
        <v>238160</v>
      </c>
      <c r="D46" t="s">
        <v>1834</v>
      </c>
    </row>
    <row r="47" spans="1:4" ht="255">
      <c r="A47" s="40" t="s">
        <v>1070</v>
      </c>
      <c r="B47" s="39">
        <v>4</v>
      </c>
      <c r="C47" s="39">
        <v>337212</v>
      </c>
      <c r="D47" t="s">
        <v>1834</v>
      </c>
    </row>
    <row r="48" spans="1:4" ht="120">
      <c r="A48" s="40" t="s">
        <v>1071</v>
      </c>
      <c r="B48" s="39">
        <v>5</v>
      </c>
      <c r="C48" s="39">
        <v>321113</v>
      </c>
      <c r="D48" t="s">
        <v>1834</v>
      </c>
    </row>
    <row r="49" spans="1:4" ht="120">
      <c r="A49" s="40" t="s">
        <v>1072</v>
      </c>
      <c r="B49" s="39">
        <v>5</v>
      </c>
      <c r="C49" s="39">
        <v>337121</v>
      </c>
      <c r="D49" t="s">
        <v>1834</v>
      </c>
    </row>
    <row r="50" spans="1:4" ht="165">
      <c r="A50" s="40" t="s">
        <v>1073</v>
      </c>
      <c r="B50" s="39">
        <v>4</v>
      </c>
      <c r="C50" s="39">
        <v>337122</v>
      </c>
      <c r="D50" t="s">
        <v>1834</v>
      </c>
    </row>
    <row r="51" spans="1:4" ht="75">
      <c r="A51" s="40" t="s">
        <v>1074</v>
      </c>
      <c r="B51" s="39">
        <v>5</v>
      </c>
      <c r="C51" s="39">
        <v>321999</v>
      </c>
      <c r="D51" t="s">
        <v>1834</v>
      </c>
    </row>
    <row r="52" spans="1:4" ht="60">
      <c r="A52" s="40" t="s">
        <v>1075</v>
      </c>
      <c r="B52" s="39">
        <v>4</v>
      </c>
      <c r="C52" s="39">
        <v>339999</v>
      </c>
      <c r="D52" t="s">
        <v>1834</v>
      </c>
    </row>
    <row r="53" spans="1:4" ht="120">
      <c r="A53" s="40" t="s">
        <v>1076</v>
      </c>
      <c r="B53" s="39">
        <v>5</v>
      </c>
      <c r="C53" s="39">
        <v>321113</v>
      </c>
      <c r="D53" t="s">
        <v>1834</v>
      </c>
    </row>
    <row r="54" spans="1:4" ht="120">
      <c r="A54" s="40" t="s">
        <v>1077</v>
      </c>
      <c r="B54" s="39">
        <v>4</v>
      </c>
      <c r="C54" s="39">
        <v>321911</v>
      </c>
      <c r="D54" t="s">
        <v>1834</v>
      </c>
    </row>
    <row r="55" spans="1:4" ht="60">
      <c r="A55" s="40" t="s">
        <v>1078</v>
      </c>
      <c r="B55" s="39">
        <v>2</v>
      </c>
      <c r="C55" s="39">
        <v>339911</v>
      </c>
      <c r="D55" t="s">
        <v>1834</v>
      </c>
    </row>
    <row r="56" spans="1:4" ht="180">
      <c r="A56" s="40" t="s">
        <v>1079</v>
      </c>
      <c r="B56" s="39">
        <v>2</v>
      </c>
      <c r="C56" s="39">
        <v>332999</v>
      </c>
      <c r="D56" t="s">
        <v>1834</v>
      </c>
    </row>
    <row r="57" spans="1:4" ht="165">
      <c r="A57" s="40" t="s">
        <v>1080</v>
      </c>
      <c r="B57" s="39">
        <v>2</v>
      </c>
      <c r="C57" s="39">
        <v>332311</v>
      </c>
      <c r="D57" t="s">
        <v>1834</v>
      </c>
    </row>
    <row r="58" spans="1:4" ht="120">
      <c r="A58" s="40" t="s">
        <v>1081</v>
      </c>
      <c r="B58" s="39">
        <v>3</v>
      </c>
      <c r="C58" s="39">
        <v>811118</v>
      </c>
      <c r="D58" t="s">
        <v>1834</v>
      </c>
    </row>
    <row r="59" spans="1:4" ht="105">
      <c r="A59" s="40" t="s">
        <v>1082</v>
      </c>
      <c r="B59" s="39">
        <v>3</v>
      </c>
      <c r="C59" s="39">
        <v>811118</v>
      </c>
      <c r="D59" t="s">
        <v>1834</v>
      </c>
    </row>
    <row r="60" spans="1:4" ht="150">
      <c r="A60" s="40" t="s">
        <v>1083</v>
      </c>
      <c r="B60" s="39">
        <v>3</v>
      </c>
      <c r="C60" s="39">
        <v>811121</v>
      </c>
      <c r="D60" t="s">
        <v>1834</v>
      </c>
    </row>
    <row r="61" spans="1:4" ht="120">
      <c r="A61" s="40" t="s">
        <v>1084</v>
      </c>
      <c r="B61" s="39">
        <v>3</v>
      </c>
      <c r="C61" s="39">
        <v>811121</v>
      </c>
      <c r="D61" t="s">
        <v>1834</v>
      </c>
    </row>
    <row r="62" spans="1:4">
      <c r="A62" s="40" t="s">
        <v>1085</v>
      </c>
      <c r="B62" s="39">
        <v>2</v>
      </c>
      <c r="C62" s="39">
        <v>332999</v>
      </c>
      <c r="D62" t="s">
        <v>1834</v>
      </c>
    </row>
    <row r="63" spans="1:4" ht="45">
      <c r="A63" s="40" t="s">
        <v>1086</v>
      </c>
      <c r="B63" s="39">
        <v>2</v>
      </c>
      <c r="C63" s="39">
        <v>334518</v>
      </c>
      <c r="D63" t="s">
        <v>1834</v>
      </c>
    </row>
    <row r="64" spans="1:4" ht="120">
      <c r="A64" s="40" t="s">
        <v>1077</v>
      </c>
      <c r="B64" s="39">
        <v>2</v>
      </c>
      <c r="C64" s="39">
        <v>339911</v>
      </c>
      <c r="D64" t="s">
        <v>1834</v>
      </c>
    </row>
    <row r="65" spans="1:4" ht="120">
      <c r="A65" s="40" t="s">
        <v>1087</v>
      </c>
      <c r="B65" s="39">
        <v>2</v>
      </c>
      <c r="C65" s="39">
        <v>339116</v>
      </c>
      <c r="D65" t="s">
        <v>1834</v>
      </c>
    </row>
    <row r="66" spans="1:4" ht="135">
      <c r="A66" s="40" t="s">
        <v>1088</v>
      </c>
      <c r="B66" s="39">
        <v>2</v>
      </c>
      <c r="C66" s="39">
        <v>332214</v>
      </c>
      <c r="D66" t="s">
        <v>1834</v>
      </c>
    </row>
    <row r="67" spans="1:4" ht="135">
      <c r="A67" s="40" t="s">
        <v>1089</v>
      </c>
      <c r="B67" s="39">
        <v>2</v>
      </c>
      <c r="C67" s="39">
        <v>811412</v>
      </c>
      <c r="D67" t="s">
        <v>1834</v>
      </c>
    </row>
    <row r="68" spans="1:4" ht="120">
      <c r="A68" s="40" t="s">
        <v>1090</v>
      </c>
      <c r="B68" s="39">
        <v>2</v>
      </c>
      <c r="C68" s="39">
        <v>811412</v>
      </c>
      <c r="D68" t="s">
        <v>1834</v>
      </c>
    </row>
    <row r="69" spans="1:4" ht="90">
      <c r="A69" s="40" t="s">
        <v>1091</v>
      </c>
      <c r="B69" s="39">
        <v>2</v>
      </c>
      <c r="C69" s="39">
        <v>333512</v>
      </c>
      <c r="D69" t="s">
        <v>1834</v>
      </c>
    </row>
    <row r="70" spans="1:4" ht="105">
      <c r="A70" s="40" t="s">
        <v>1092</v>
      </c>
      <c r="B70" s="39">
        <v>3</v>
      </c>
      <c r="C70" s="39">
        <v>333313</v>
      </c>
      <c r="D70" t="s">
        <v>1834</v>
      </c>
    </row>
    <row r="71" spans="1:4" ht="105">
      <c r="A71" s="40" t="s">
        <v>1093</v>
      </c>
      <c r="B71" s="39">
        <v>2</v>
      </c>
      <c r="C71" s="39" t="s">
        <v>199</v>
      </c>
      <c r="D71" t="s">
        <v>1834</v>
      </c>
    </row>
    <row r="72" spans="1:4" ht="195">
      <c r="A72" s="40" t="s">
        <v>1094</v>
      </c>
      <c r="B72" s="39">
        <v>2</v>
      </c>
      <c r="C72" s="39">
        <v>332999</v>
      </c>
      <c r="D72" t="s">
        <v>1834</v>
      </c>
    </row>
    <row r="73" spans="1:4" ht="150">
      <c r="A73" s="40" t="s">
        <v>1095</v>
      </c>
      <c r="B73" s="39">
        <v>4</v>
      </c>
      <c r="C73" s="39">
        <v>331521</v>
      </c>
      <c r="D73" t="s">
        <v>1834</v>
      </c>
    </row>
    <row r="74" spans="1:4" ht="180">
      <c r="A74" s="40" t="s">
        <v>1096</v>
      </c>
      <c r="B74" s="39">
        <v>2</v>
      </c>
      <c r="C74" s="39">
        <v>333314</v>
      </c>
      <c r="D74" t="s">
        <v>1834</v>
      </c>
    </row>
    <row r="75" spans="1:4" ht="75">
      <c r="A75" s="40" t="s">
        <v>1097</v>
      </c>
      <c r="B75" s="39">
        <v>4</v>
      </c>
      <c r="C75" s="39">
        <v>314911</v>
      </c>
      <c r="D75" t="s">
        <v>1834</v>
      </c>
    </row>
    <row r="76" spans="1:4" ht="120">
      <c r="A76" s="40" t="s">
        <v>1098</v>
      </c>
      <c r="B76" s="39">
        <v>4</v>
      </c>
      <c r="C76" s="39">
        <v>316211</v>
      </c>
      <c r="D76" t="s">
        <v>1834</v>
      </c>
    </row>
    <row r="77" spans="1:4" ht="90">
      <c r="A77" s="40" t="s">
        <v>1099</v>
      </c>
      <c r="B77" s="39">
        <v>4</v>
      </c>
      <c r="C77" s="39">
        <v>316110</v>
      </c>
      <c r="D77" t="s">
        <v>1834</v>
      </c>
    </row>
    <row r="78" spans="1:4" ht="90">
      <c r="A78" s="40" t="s">
        <v>1100</v>
      </c>
      <c r="B78" s="39">
        <v>4</v>
      </c>
      <c r="C78" s="39">
        <v>316110</v>
      </c>
      <c r="D78" t="s">
        <v>1834</v>
      </c>
    </row>
    <row r="79" spans="1:4" ht="150">
      <c r="A79" s="40" t="s">
        <v>1101</v>
      </c>
      <c r="B79" s="39">
        <v>2</v>
      </c>
      <c r="C79" s="39">
        <v>339115</v>
      </c>
      <c r="D79" t="s">
        <v>1834</v>
      </c>
    </row>
    <row r="80" spans="1:4" ht="105">
      <c r="A80" s="40" t="s">
        <v>1102</v>
      </c>
      <c r="B80" s="39">
        <v>4</v>
      </c>
      <c r="C80" s="39">
        <v>316991</v>
      </c>
      <c r="D80" t="s">
        <v>1834</v>
      </c>
    </row>
    <row r="81" spans="1:4" ht="105">
      <c r="A81" s="40" t="s">
        <v>1103</v>
      </c>
      <c r="B81" s="39">
        <v>4</v>
      </c>
      <c r="C81" s="39">
        <v>316991</v>
      </c>
      <c r="D81" t="s">
        <v>1834</v>
      </c>
    </row>
    <row r="82" spans="1:4" ht="90">
      <c r="A82" s="40" t="s">
        <v>1104</v>
      </c>
      <c r="B82" s="39">
        <v>4</v>
      </c>
      <c r="C82" s="39">
        <v>326199</v>
      </c>
      <c r="D82" t="s">
        <v>1834</v>
      </c>
    </row>
    <row r="83" spans="1:4" ht="30">
      <c r="A83" s="40" t="s">
        <v>1105</v>
      </c>
      <c r="B83" s="39">
        <v>4</v>
      </c>
      <c r="C83" s="39">
        <v>339999</v>
      </c>
      <c r="D83" t="s">
        <v>1834</v>
      </c>
    </row>
    <row r="84" spans="1:4" ht="60">
      <c r="A84" s="40" t="s">
        <v>1106</v>
      </c>
      <c r="B84" s="39">
        <v>4</v>
      </c>
      <c r="C84" s="39">
        <v>326199</v>
      </c>
      <c r="D84" t="s">
        <v>1834</v>
      </c>
    </row>
    <row r="85" spans="1:4" ht="60">
      <c r="A85" s="40" t="s">
        <v>1107</v>
      </c>
      <c r="B85" s="39">
        <v>3</v>
      </c>
      <c r="C85" s="39" t="s">
        <v>607</v>
      </c>
      <c r="D85" t="s">
        <v>1834</v>
      </c>
    </row>
    <row r="86" spans="1:4" ht="90">
      <c r="A86" s="40" t="s">
        <v>1108</v>
      </c>
      <c r="B86" s="39">
        <v>3</v>
      </c>
      <c r="C86" s="39">
        <v>811430</v>
      </c>
      <c r="D86" t="s">
        <v>1834</v>
      </c>
    </row>
    <row r="87" spans="1:4" ht="60">
      <c r="A87" s="40" t="s">
        <v>1109</v>
      </c>
      <c r="B87" s="39">
        <v>4</v>
      </c>
      <c r="C87" s="39">
        <v>315222</v>
      </c>
      <c r="D87" t="s">
        <v>1834</v>
      </c>
    </row>
    <row r="88" spans="1:4" ht="45">
      <c r="A88" s="40" t="s">
        <v>1110</v>
      </c>
      <c r="B88" s="39">
        <v>4</v>
      </c>
      <c r="C88" s="39">
        <v>314121</v>
      </c>
      <c r="D88" t="s">
        <v>1834</v>
      </c>
    </row>
    <row r="89" spans="1:4" ht="120">
      <c r="A89" s="40" t="s">
        <v>1111</v>
      </c>
      <c r="B89" s="39">
        <v>4</v>
      </c>
      <c r="C89" s="39">
        <v>315991</v>
      </c>
      <c r="D89" t="s">
        <v>1834</v>
      </c>
    </row>
    <row r="90" spans="1:4" ht="150">
      <c r="A90" s="40" t="s">
        <v>1112</v>
      </c>
      <c r="B90" s="39">
        <v>4</v>
      </c>
      <c r="C90" s="39" t="s">
        <v>392</v>
      </c>
      <c r="D90" t="s">
        <v>1834</v>
      </c>
    </row>
    <row r="91" spans="1:4" ht="105">
      <c r="A91" s="40" t="s">
        <v>1113</v>
      </c>
      <c r="B91" s="39">
        <v>5</v>
      </c>
      <c r="C91" s="39">
        <v>337910</v>
      </c>
      <c r="D91" t="s">
        <v>1834</v>
      </c>
    </row>
    <row r="92" spans="1:4" ht="60">
      <c r="A92" s="40" t="s">
        <v>1114</v>
      </c>
      <c r="B92" s="39">
        <v>4</v>
      </c>
      <c r="C92" s="39">
        <v>313210</v>
      </c>
      <c r="D92" t="s">
        <v>1834</v>
      </c>
    </row>
    <row r="93" spans="1:4" ht="75">
      <c r="A93" s="40" t="s">
        <v>1115</v>
      </c>
      <c r="B93" s="39">
        <v>4</v>
      </c>
      <c r="C93" s="39">
        <v>811490</v>
      </c>
      <c r="D93" t="s">
        <v>1834</v>
      </c>
    </row>
    <row r="94" spans="1:4" ht="30">
      <c r="A94" s="40" t="s">
        <v>1116</v>
      </c>
      <c r="B94" s="39">
        <v>4</v>
      </c>
      <c r="C94" s="39">
        <v>315292</v>
      </c>
      <c r="D94" t="s">
        <v>1834</v>
      </c>
    </row>
    <row r="95" spans="1:4" ht="30">
      <c r="A95" s="40" t="s">
        <v>1117</v>
      </c>
      <c r="B95" s="39">
        <v>4</v>
      </c>
      <c r="C95" s="39">
        <v>313222</v>
      </c>
      <c r="D95" t="s">
        <v>1834</v>
      </c>
    </row>
    <row r="96" spans="1:4" ht="45">
      <c r="A96" s="40" t="s">
        <v>1118</v>
      </c>
      <c r="B96" s="39">
        <v>4</v>
      </c>
      <c r="C96" s="39">
        <v>313311</v>
      </c>
      <c r="D96" t="s">
        <v>1834</v>
      </c>
    </row>
    <row r="97" spans="1:4" ht="30">
      <c r="A97" s="40" t="s">
        <v>1119</v>
      </c>
      <c r="B97" s="39">
        <v>4</v>
      </c>
      <c r="C97" s="39">
        <v>313210</v>
      </c>
      <c r="D97" t="s">
        <v>1834</v>
      </c>
    </row>
    <row r="98" spans="1:4" ht="120">
      <c r="A98" s="40" t="s">
        <v>1120</v>
      </c>
      <c r="B98" s="39">
        <v>4</v>
      </c>
      <c r="C98" s="39">
        <v>313210</v>
      </c>
      <c r="D98" t="s">
        <v>1834</v>
      </c>
    </row>
    <row r="99" spans="1:4" ht="120">
      <c r="A99" s="40" t="s">
        <v>1121</v>
      </c>
      <c r="B99" s="39">
        <v>4</v>
      </c>
      <c r="C99" s="39">
        <v>313210</v>
      </c>
      <c r="D99" t="s">
        <v>1834</v>
      </c>
    </row>
    <row r="100" spans="1:4" ht="45">
      <c r="A100" s="40" t="s">
        <v>1122</v>
      </c>
      <c r="B100" s="39">
        <v>4</v>
      </c>
      <c r="C100" s="39">
        <v>313241</v>
      </c>
      <c r="D100" t="s">
        <v>1834</v>
      </c>
    </row>
    <row r="101" spans="1:4" ht="45">
      <c r="A101" s="40" t="s">
        <v>1123</v>
      </c>
      <c r="B101" s="39">
        <v>4</v>
      </c>
      <c r="C101" s="39">
        <v>313311</v>
      </c>
      <c r="D101" t="s">
        <v>1834</v>
      </c>
    </row>
    <row r="102" spans="1:4" ht="120">
      <c r="A102" s="40" t="s">
        <v>1124</v>
      </c>
      <c r="B102" s="39">
        <v>3</v>
      </c>
      <c r="C102" s="39">
        <v>812310</v>
      </c>
      <c r="D102" t="s">
        <v>1834</v>
      </c>
    </row>
    <row r="103" spans="1:4" ht="30">
      <c r="A103" s="40" t="s">
        <v>1125</v>
      </c>
      <c r="B103" s="39">
        <v>3</v>
      </c>
      <c r="C103" s="39">
        <v>327910</v>
      </c>
      <c r="D103" t="s">
        <v>1834</v>
      </c>
    </row>
    <row r="104" spans="1:4" ht="120">
      <c r="A104" s="40" t="s">
        <v>1126</v>
      </c>
      <c r="B104" s="39">
        <v>3</v>
      </c>
      <c r="C104" s="39">
        <v>327112</v>
      </c>
      <c r="D104" t="s">
        <v>1834</v>
      </c>
    </row>
    <row r="105" spans="1:4" ht="75">
      <c r="A105" s="40" t="s">
        <v>1127</v>
      </c>
      <c r="B105" s="39">
        <v>4</v>
      </c>
      <c r="C105" s="39">
        <v>327213</v>
      </c>
      <c r="D105" t="s">
        <v>1834</v>
      </c>
    </row>
    <row r="106" spans="1:4">
      <c r="A106" s="40" t="s">
        <v>1128</v>
      </c>
      <c r="B106" s="39">
        <v>4</v>
      </c>
      <c r="C106" s="39">
        <v>327213</v>
      </c>
      <c r="D106" t="s">
        <v>1834</v>
      </c>
    </row>
    <row r="107" spans="1:4" ht="75">
      <c r="A107" s="40" t="s">
        <v>1129</v>
      </c>
      <c r="B107" s="39">
        <v>2</v>
      </c>
      <c r="C107" s="39">
        <v>238320</v>
      </c>
      <c r="D107" t="s">
        <v>1834</v>
      </c>
    </row>
    <row r="108" spans="1:4" ht="105">
      <c r="A108" s="40" t="s">
        <v>1130</v>
      </c>
      <c r="B108" s="39">
        <v>2</v>
      </c>
      <c r="C108" s="39">
        <v>339911</v>
      </c>
      <c r="D108" t="s">
        <v>1834</v>
      </c>
    </row>
    <row r="109" spans="1:4" ht="180">
      <c r="A109" s="40" t="s">
        <v>1131</v>
      </c>
      <c r="B109" s="39">
        <v>3</v>
      </c>
      <c r="C109" s="39">
        <v>444220</v>
      </c>
      <c r="D109" t="s">
        <v>1834</v>
      </c>
    </row>
    <row r="110" spans="1:4" ht="90">
      <c r="A110" s="40" t="s">
        <v>1132</v>
      </c>
      <c r="B110" s="39">
        <v>3</v>
      </c>
      <c r="C110" s="39">
        <v>444220</v>
      </c>
      <c r="D110" t="s">
        <v>1834</v>
      </c>
    </row>
    <row r="111" spans="1:4" ht="135">
      <c r="A111" s="40" t="s">
        <v>1133</v>
      </c>
      <c r="B111" s="39">
        <v>3</v>
      </c>
      <c r="C111" s="39">
        <v>444220</v>
      </c>
      <c r="D111" t="s">
        <v>1834</v>
      </c>
    </row>
    <row r="112" spans="1:4" ht="45">
      <c r="A112" s="40" t="s">
        <v>1134</v>
      </c>
      <c r="B112" s="39">
        <v>2</v>
      </c>
      <c r="C112" s="39">
        <v>561720</v>
      </c>
      <c r="D112" t="s">
        <v>1834</v>
      </c>
    </row>
    <row r="113" spans="1:4" ht="165">
      <c r="A113" s="40" t="s">
        <v>1135</v>
      </c>
      <c r="B113" s="39">
        <v>3</v>
      </c>
      <c r="C113" s="39">
        <v>339950</v>
      </c>
      <c r="D113" t="s">
        <v>1834</v>
      </c>
    </row>
    <row r="114" spans="1:4" ht="60">
      <c r="A114" s="40" t="s">
        <v>1136</v>
      </c>
      <c r="B114" s="39">
        <v>3</v>
      </c>
      <c r="C114" s="39" t="s">
        <v>319</v>
      </c>
      <c r="D114" t="s">
        <v>1834</v>
      </c>
    </row>
    <row r="115" spans="1:4" ht="90">
      <c r="A115" s="40" t="s">
        <v>1137</v>
      </c>
      <c r="B115" s="39">
        <v>4</v>
      </c>
      <c r="C115" s="39">
        <v>442210</v>
      </c>
      <c r="D115" t="s">
        <v>1834</v>
      </c>
    </row>
    <row r="116" spans="1:4" ht="45">
      <c r="A116" s="40" t="s">
        <v>1138</v>
      </c>
      <c r="B116" s="39">
        <v>4</v>
      </c>
      <c r="C116" s="39">
        <v>484110</v>
      </c>
      <c r="D116" t="s">
        <v>1834</v>
      </c>
    </row>
    <row r="117" spans="1:4" ht="165">
      <c r="A117" s="40" t="s">
        <v>1139</v>
      </c>
      <c r="B117" s="39">
        <v>3</v>
      </c>
      <c r="C117" s="39">
        <v>811111</v>
      </c>
      <c r="D117" t="s">
        <v>1834</v>
      </c>
    </row>
    <row r="118" spans="1:4" ht="135">
      <c r="A118" s="40" t="s">
        <v>1140</v>
      </c>
      <c r="B118" s="39">
        <v>3</v>
      </c>
      <c r="C118" s="39">
        <v>811111</v>
      </c>
      <c r="D118" t="s">
        <v>1834</v>
      </c>
    </row>
    <row r="119" spans="1:4" ht="210">
      <c r="A119" s="40" t="s">
        <v>1141</v>
      </c>
      <c r="B119" s="39">
        <v>3</v>
      </c>
      <c r="C119" s="39">
        <v>811111</v>
      </c>
      <c r="D119" t="s">
        <v>1834</v>
      </c>
    </row>
    <row r="120" spans="1:4" ht="135">
      <c r="A120" s="40" t="s">
        <v>1142</v>
      </c>
      <c r="B120" s="39">
        <v>3</v>
      </c>
      <c r="C120" s="39">
        <v>447110</v>
      </c>
      <c r="D120" t="s">
        <v>1834</v>
      </c>
    </row>
    <row r="121" spans="1:4" ht="30">
      <c r="A121" s="40" t="s">
        <v>1143</v>
      </c>
      <c r="B121" s="39">
        <v>1</v>
      </c>
      <c r="C121" s="39">
        <v>811192</v>
      </c>
      <c r="D121" t="s">
        <v>1834</v>
      </c>
    </row>
    <row r="122" spans="1:4" ht="150">
      <c r="A122" s="40" t="s">
        <v>1144</v>
      </c>
      <c r="B122" s="39">
        <v>3</v>
      </c>
      <c r="C122" s="39">
        <v>327111</v>
      </c>
      <c r="D122" t="s">
        <v>1834</v>
      </c>
    </row>
    <row r="123" spans="1:4" ht="180">
      <c r="A123" s="40" t="s">
        <v>1145</v>
      </c>
      <c r="B123" s="39">
        <v>3</v>
      </c>
      <c r="C123" s="39">
        <v>327331</v>
      </c>
      <c r="D123" t="s">
        <v>1834</v>
      </c>
    </row>
    <row r="124" spans="1:4" ht="165">
      <c r="A124" s="40" t="s">
        <v>1146</v>
      </c>
      <c r="B124" s="39">
        <v>3</v>
      </c>
      <c r="C124" s="39">
        <v>327331</v>
      </c>
      <c r="D124" t="s">
        <v>1834</v>
      </c>
    </row>
    <row r="125" spans="1:4" ht="150">
      <c r="A125" s="40" t="s">
        <v>1147</v>
      </c>
      <c r="B125" s="39">
        <v>3</v>
      </c>
      <c r="C125" s="39">
        <v>327331</v>
      </c>
      <c r="D125" t="s">
        <v>1834</v>
      </c>
    </row>
    <row r="126" spans="1:4" ht="90">
      <c r="A126" s="40" t="s">
        <v>1148</v>
      </c>
      <c r="B126" s="39">
        <v>2</v>
      </c>
      <c r="C126" s="39">
        <v>327991</v>
      </c>
      <c r="D126" t="s">
        <v>1834</v>
      </c>
    </row>
    <row r="127" spans="1:4" ht="240">
      <c r="A127" s="40" t="s">
        <v>1149</v>
      </c>
      <c r="B127" s="39">
        <v>2</v>
      </c>
      <c r="C127" s="39">
        <v>238220</v>
      </c>
      <c r="D127" t="s">
        <v>1834</v>
      </c>
    </row>
    <row r="128" spans="1:4" ht="210">
      <c r="A128" s="40" t="s">
        <v>1150</v>
      </c>
      <c r="B128" s="39">
        <v>2</v>
      </c>
      <c r="C128" s="39">
        <v>238210</v>
      </c>
      <c r="D128" t="s">
        <v>1834</v>
      </c>
    </row>
    <row r="129" spans="1:4" ht="180">
      <c r="A129" s="40" t="s">
        <v>1151</v>
      </c>
      <c r="B129" s="39">
        <v>3</v>
      </c>
      <c r="C129" s="39">
        <v>334290</v>
      </c>
      <c r="D129" t="s">
        <v>1834</v>
      </c>
    </row>
    <row r="130" spans="1:4" ht="120">
      <c r="A130" s="40" t="s">
        <v>1152</v>
      </c>
      <c r="B130" s="39">
        <v>2</v>
      </c>
      <c r="C130" s="39">
        <v>333412</v>
      </c>
      <c r="D130" t="s">
        <v>1834</v>
      </c>
    </row>
    <row r="131" spans="1:4" ht="120">
      <c r="A131" s="40" t="s">
        <v>1153</v>
      </c>
      <c r="B131" s="39">
        <v>2</v>
      </c>
      <c r="C131" s="39">
        <v>238220</v>
      </c>
      <c r="D131" t="s">
        <v>1834</v>
      </c>
    </row>
    <row r="132" spans="1:4" ht="165">
      <c r="A132" s="40" t="s">
        <v>1154</v>
      </c>
      <c r="B132" s="39">
        <v>2</v>
      </c>
      <c r="C132" s="39">
        <v>333412</v>
      </c>
      <c r="D132" t="s">
        <v>1834</v>
      </c>
    </row>
    <row r="133" spans="1:4" ht="180">
      <c r="A133" s="40" t="s">
        <v>1155</v>
      </c>
      <c r="B133" s="39">
        <v>2</v>
      </c>
      <c r="C133" s="39">
        <v>333414</v>
      </c>
      <c r="D133" t="s">
        <v>1834</v>
      </c>
    </row>
    <row r="134" spans="1:4">
      <c r="A134" s="38" t="s">
        <v>955</v>
      </c>
      <c r="B134" s="39">
        <v>4</v>
      </c>
      <c r="C134" s="40">
        <v>311611</v>
      </c>
      <c r="D134" t="s">
        <v>1834</v>
      </c>
    </row>
    <row r="135" spans="1:4">
      <c r="A135" s="38" t="s">
        <v>956</v>
      </c>
      <c r="B135" s="39">
        <v>4</v>
      </c>
      <c r="C135" s="40">
        <v>311611</v>
      </c>
      <c r="D135" t="s">
        <v>1834</v>
      </c>
    </row>
    <row r="136" spans="1:4">
      <c r="A136" s="38" t="s">
        <v>957</v>
      </c>
      <c r="B136" s="39">
        <v>5</v>
      </c>
      <c r="C136" s="40" t="s">
        <v>384</v>
      </c>
      <c r="D136" t="s">
        <v>1834</v>
      </c>
    </row>
    <row r="137" spans="1:4">
      <c r="A137" s="38" t="s">
        <v>958</v>
      </c>
      <c r="B137" s="39">
        <v>5</v>
      </c>
      <c r="C137" s="40" t="s">
        <v>384</v>
      </c>
      <c r="D137" t="s">
        <v>1834</v>
      </c>
    </row>
    <row r="138" spans="1:4">
      <c r="A138" s="38" t="s">
        <v>959</v>
      </c>
      <c r="B138" s="39">
        <v>5</v>
      </c>
      <c r="C138" s="40" t="s">
        <v>365</v>
      </c>
      <c r="D138" t="s">
        <v>1834</v>
      </c>
    </row>
    <row r="139" spans="1:4">
      <c r="A139" s="38" t="s">
        <v>960</v>
      </c>
      <c r="B139" s="39">
        <v>5</v>
      </c>
      <c r="C139" s="40" t="s">
        <v>375</v>
      </c>
      <c r="D139" t="s">
        <v>1834</v>
      </c>
    </row>
    <row r="140" spans="1:4">
      <c r="A140" s="38" t="s">
        <v>961</v>
      </c>
      <c r="B140" s="39">
        <v>5</v>
      </c>
      <c r="C140" s="40" t="s">
        <v>375</v>
      </c>
      <c r="D140" t="s">
        <v>1834</v>
      </c>
    </row>
    <row r="141" spans="1:4">
      <c r="A141" s="38" t="s">
        <v>962</v>
      </c>
      <c r="B141" s="39">
        <v>5</v>
      </c>
      <c r="C141" s="40">
        <v>311919</v>
      </c>
      <c r="D141" t="s">
        <v>1834</v>
      </c>
    </row>
    <row r="142" spans="1:4">
      <c r="A142" s="38" t="s">
        <v>963</v>
      </c>
      <c r="B142" s="39">
        <v>3</v>
      </c>
      <c r="C142" s="40" t="s">
        <v>482</v>
      </c>
      <c r="D142" t="s">
        <v>1834</v>
      </c>
    </row>
    <row r="143" spans="1:4">
      <c r="A143" s="38" t="s">
        <v>964</v>
      </c>
      <c r="B143" s="39">
        <v>5</v>
      </c>
      <c r="C143" s="40" t="s">
        <v>371</v>
      </c>
      <c r="D143" t="s">
        <v>1834</v>
      </c>
    </row>
    <row r="144" spans="1:4">
      <c r="A144" s="38" t="s">
        <v>965</v>
      </c>
      <c r="B144" s="39">
        <v>5</v>
      </c>
      <c r="C144" s="40" t="s">
        <v>429</v>
      </c>
      <c r="D144" t="s">
        <v>1834</v>
      </c>
    </row>
    <row r="145" spans="1:4">
      <c r="A145" s="38" t="s">
        <v>966</v>
      </c>
      <c r="B145" s="39">
        <v>5</v>
      </c>
      <c r="C145" s="40" t="s">
        <v>431</v>
      </c>
      <c r="D145" t="s">
        <v>1834</v>
      </c>
    </row>
    <row r="146" spans="1:4">
      <c r="A146" s="38" t="s">
        <v>967</v>
      </c>
      <c r="B146" s="39">
        <v>4</v>
      </c>
      <c r="C146" s="40">
        <v>311613</v>
      </c>
      <c r="D146" t="s">
        <v>1834</v>
      </c>
    </row>
    <row r="147" spans="1:4">
      <c r="A147" s="38" t="s">
        <v>968</v>
      </c>
      <c r="B147" s="39">
        <v>5</v>
      </c>
      <c r="C147" s="40" t="s">
        <v>429</v>
      </c>
      <c r="D147" t="s">
        <v>1834</v>
      </c>
    </row>
    <row r="148" spans="1:4">
      <c r="A148" s="38" t="s">
        <v>969</v>
      </c>
      <c r="B148" s="39">
        <v>5</v>
      </c>
      <c r="C148" s="40" t="s">
        <v>431</v>
      </c>
      <c r="D148" t="s">
        <v>1834</v>
      </c>
    </row>
    <row r="149" spans="1:4">
      <c r="A149" s="38" t="s">
        <v>970</v>
      </c>
      <c r="B149" s="39">
        <v>4</v>
      </c>
      <c r="C149" s="40">
        <v>311613</v>
      </c>
      <c r="D149" t="s">
        <v>1834</v>
      </c>
    </row>
    <row r="150" spans="1:4">
      <c r="A150" s="38" t="s">
        <v>971</v>
      </c>
      <c r="B150" s="39">
        <v>5</v>
      </c>
      <c r="C150" s="40">
        <v>311221</v>
      </c>
      <c r="D150" t="s">
        <v>1834</v>
      </c>
    </row>
    <row r="151" spans="1:4">
      <c r="A151" s="38" t="s">
        <v>972</v>
      </c>
      <c r="B151" s="39">
        <v>3</v>
      </c>
      <c r="C151" s="40">
        <v>311511</v>
      </c>
      <c r="D151" t="s">
        <v>1834</v>
      </c>
    </row>
    <row r="152" spans="1:4">
      <c r="A152" s="38" t="s">
        <v>973</v>
      </c>
      <c r="B152" s="39">
        <v>4</v>
      </c>
      <c r="C152" s="40" t="s">
        <v>395</v>
      </c>
      <c r="D152" t="s">
        <v>1834</v>
      </c>
    </row>
    <row r="153" spans="1:4">
      <c r="A153" s="38" t="s">
        <v>974</v>
      </c>
      <c r="B153" s="39">
        <v>4</v>
      </c>
      <c r="C153" s="40">
        <v>311520</v>
      </c>
      <c r="D153" t="s">
        <v>1834</v>
      </c>
    </row>
    <row r="154" spans="1:4">
      <c r="A154" s="38" t="s">
        <v>975</v>
      </c>
      <c r="B154" s="39">
        <v>5</v>
      </c>
      <c r="C154" s="40">
        <v>311211</v>
      </c>
      <c r="D154" t="s">
        <v>1834</v>
      </c>
    </row>
    <row r="155" spans="1:4">
      <c r="A155" s="38" t="s">
        <v>976</v>
      </c>
      <c r="B155" s="39">
        <v>4</v>
      </c>
      <c r="C155" s="40">
        <v>311822</v>
      </c>
      <c r="D155" t="s">
        <v>1834</v>
      </c>
    </row>
    <row r="156" spans="1:4">
      <c r="A156" s="38" t="s">
        <v>977</v>
      </c>
      <c r="B156" s="39">
        <v>5</v>
      </c>
      <c r="C156" s="40">
        <v>311221</v>
      </c>
      <c r="D156" t="s">
        <v>1834</v>
      </c>
    </row>
    <row r="157" spans="1:4">
      <c r="A157" s="38" t="s">
        <v>978</v>
      </c>
      <c r="B157" s="39">
        <v>5</v>
      </c>
      <c r="C157" s="40" t="s">
        <v>417</v>
      </c>
      <c r="D157" t="s">
        <v>1834</v>
      </c>
    </row>
    <row r="158" spans="1:4">
      <c r="A158" s="38" t="s">
        <v>979</v>
      </c>
      <c r="B158" s="39">
        <v>5</v>
      </c>
      <c r="C158" s="40" t="s">
        <v>476</v>
      </c>
      <c r="D158" t="s">
        <v>1834</v>
      </c>
    </row>
    <row r="159" spans="1:4">
      <c r="A159" s="38" t="s">
        <v>980</v>
      </c>
      <c r="B159" s="39">
        <v>5</v>
      </c>
      <c r="C159" s="40" t="s">
        <v>470</v>
      </c>
      <c r="D159" t="s">
        <v>1834</v>
      </c>
    </row>
    <row r="160" spans="1:4">
      <c r="A160" s="38" t="s">
        <v>981</v>
      </c>
      <c r="B160" s="39">
        <v>5</v>
      </c>
      <c r="C160" s="40" t="s">
        <v>440</v>
      </c>
      <c r="D160" t="s">
        <v>1834</v>
      </c>
    </row>
    <row r="161" spans="1:4">
      <c r="A161" s="38" t="s">
        <v>982</v>
      </c>
      <c r="B161" s="39">
        <v>5</v>
      </c>
      <c r="C161" s="40" t="s">
        <v>408</v>
      </c>
      <c r="D161" t="s">
        <v>1834</v>
      </c>
    </row>
    <row r="162" spans="1:4">
      <c r="A162" s="38" t="s">
        <v>983</v>
      </c>
      <c r="B162" s="39">
        <v>4</v>
      </c>
      <c r="C162" s="40">
        <v>311313</v>
      </c>
      <c r="D162" t="s">
        <v>1834</v>
      </c>
    </row>
    <row r="163" spans="1:4">
      <c r="A163" s="38" t="s">
        <v>984</v>
      </c>
      <c r="B163" s="39">
        <v>4</v>
      </c>
      <c r="C163" s="40">
        <v>311920</v>
      </c>
      <c r="D163" t="s">
        <v>1834</v>
      </c>
    </row>
    <row r="164" spans="1:4">
      <c r="A164" s="38" t="s">
        <v>985</v>
      </c>
      <c r="B164" s="39">
        <v>3</v>
      </c>
      <c r="C164" s="40">
        <v>311823</v>
      </c>
      <c r="D164" t="s">
        <v>1834</v>
      </c>
    </row>
    <row r="165" spans="1:4">
      <c r="A165" s="38" t="s">
        <v>986</v>
      </c>
      <c r="B165" s="39">
        <v>4</v>
      </c>
      <c r="C165" s="40">
        <v>311920</v>
      </c>
      <c r="D165" t="s">
        <v>1834</v>
      </c>
    </row>
    <row r="166" spans="1:4">
      <c r="A166" s="38" t="s">
        <v>987</v>
      </c>
      <c r="B166" s="39">
        <v>4</v>
      </c>
      <c r="C166" s="40" t="s">
        <v>403</v>
      </c>
      <c r="D166" t="s">
        <v>1834</v>
      </c>
    </row>
    <row r="167" spans="1:4">
      <c r="A167" s="38" t="s">
        <v>988</v>
      </c>
      <c r="B167" s="39">
        <v>3</v>
      </c>
      <c r="C167" s="40" t="s">
        <v>437</v>
      </c>
      <c r="D167" t="s">
        <v>1834</v>
      </c>
    </row>
    <row r="168" spans="1:4">
      <c r="A168" s="38" t="s">
        <v>989</v>
      </c>
      <c r="B168" s="39">
        <v>5</v>
      </c>
      <c r="C168" s="40">
        <v>311221</v>
      </c>
      <c r="D168" t="s">
        <v>1834</v>
      </c>
    </row>
    <row r="169" spans="1:4">
      <c r="A169" s="38" t="s">
        <v>990</v>
      </c>
      <c r="B169" s="39">
        <v>5</v>
      </c>
      <c r="C169" s="40" t="s">
        <v>435</v>
      </c>
      <c r="D169" t="s">
        <v>1834</v>
      </c>
    </row>
    <row r="170" spans="1:4">
      <c r="A170" s="38" t="s">
        <v>991</v>
      </c>
      <c r="B170" s="39">
        <v>4</v>
      </c>
      <c r="C170" s="40" t="s">
        <v>403</v>
      </c>
      <c r="D170" t="s">
        <v>1834</v>
      </c>
    </row>
    <row r="171" spans="1:4">
      <c r="A171" s="38" t="s">
        <v>992</v>
      </c>
      <c r="B171" s="39">
        <v>3</v>
      </c>
      <c r="C171" s="40">
        <v>312140</v>
      </c>
      <c r="D171" t="s">
        <v>1834</v>
      </c>
    </row>
    <row r="172" spans="1:4">
      <c r="A172" s="38" t="s">
        <v>993</v>
      </c>
      <c r="B172" s="39">
        <v>3</v>
      </c>
      <c r="C172" s="40">
        <v>312140</v>
      </c>
      <c r="D172" t="s">
        <v>1834</v>
      </c>
    </row>
    <row r="173" spans="1:4">
      <c r="A173" s="38" t="s">
        <v>994</v>
      </c>
      <c r="B173" s="39">
        <v>3</v>
      </c>
      <c r="C173" s="40">
        <v>312130</v>
      </c>
      <c r="D173" t="s">
        <v>1834</v>
      </c>
    </row>
    <row r="174" spans="1:4">
      <c r="A174" s="38" t="s">
        <v>995</v>
      </c>
      <c r="B174" s="39">
        <v>3</v>
      </c>
      <c r="C174" s="40">
        <v>312130</v>
      </c>
      <c r="D174" t="s">
        <v>1834</v>
      </c>
    </row>
    <row r="175" spans="1:4">
      <c r="A175" s="38" t="s">
        <v>996</v>
      </c>
      <c r="B175" s="39">
        <v>3</v>
      </c>
      <c r="C175" s="40">
        <v>312130</v>
      </c>
      <c r="D175" t="s">
        <v>1834</v>
      </c>
    </row>
    <row r="176" spans="1:4">
      <c r="A176" s="38" t="s">
        <v>997</v>
      </c>
      <c r="B176" s="39">
        <v>3</v>
      </c>
      <c r="C176" s="40">
        <v>312130</v>
      </c>
      <c r="D176" t="s">
        <v>1834</v>
      </c>
    </row>
    <row r="177" spans="1:4">
      <c r="A177" s="38" t="s">
        <v>998</v>
      </c>
      <c r="B177" s="39">
        <v>3</v>
      </c>
      <c r="C177" s="40" t="s">
        <v>399</v>
      </c>
      <c r="D177" t="s">
        <v>1834</v>
      </c>
    </row>
    <row r="178" spans="1:4">
      <c r="A178" s="38" t="s">
        <v>999</v>
      </c>
      <c r="B178" s="39">
        <v>4</v>
      </c>
      <c r="C178" s="40">
        <v>311213</v>
      </c>
      <c r="D178" t="s">
        <v>1834</v>
      </c>
    </row>
    <row r="179" spans="1:4">
      <c r="A179" s="38" t="s">
        <v>1000</v>
      </c>
      <c r="B179" s="39">
        <v>2</v>
      </c>
      <c r="C179" s="40">
        <v>312112</v>
      </c>
      <c r="D179" t="s">
        <v>1834</v>
      </c>
    </row>
    <row r="180" spans="1:4">
      <c r="A180" s="38" t="s">
        <v>1001</v>
      </c>
      <c r="B180" s="39">
        <v>2</v>
      </c>
      <c r="C180" s="40">
        <v>312112</v>
      </c>
      <c r="D180" t="s">
        <v>1834</v>
      </c>
    </row>
    <row r="181" spans="1:4">
      <c r="A181" s="38" t="s">
        <v>1002</v>
      </c>
      <c r="B181" s="39">
        <v>5</v>
      </c>
      <c r="C181" s="40">
        <v>424510</v>
      </c>
      <c r="D181" t="s">
        <v>1834</v>
      </c>
    </row>
    <row r="182" spans="1:4">
      <c r="A182" s="38" t="s">
        <v>1003</v>
      </c>
      <c r="B182" s="39">
        <v>4</v>
      </c>
      <c r="C182" s="40">
        <v>424590</v>
      </c>
      <c r="D182" t="s">
        <v>1834</v>
      </c>
    </row>
    <row r="183" spans="1:4">
      <c r="A183" s="38" t="s">
        <v>1004</v>
      </c>
      <c r="B183" s="39">
        <v>4</v>
      </c>
      <c r="C183" s="40">
        <v>424480</v>
      </c>
      <c r="D183" t="s">
        <v>1834</v>
      </c>
    </row>
    <row r="184" spans="1:4">
      <c r="A184" s="38" t="s">
        <v>1005</v>
      </c>
      <c r="B184" s="39">
        <v>4</v>
      </c>
      <c r="C184" s="40">
        <v>424470</v>
      </c>
      <c r="D184" t="s">
        <v>1834</v>
      </c>
    </row>
    <row r="185" spans="1:4">
      <c r="A185" s="38" t="s">
        <v>1006</v>
      </c>
      <c r="B185" s="39">
        <v>5</v>
      </c>
      <c r="C185" s="40">
        <v>424420</v>
      </c>
      <c r="D185" t="s">
        <v>1834</v>
      </c>
    </row>
    <row r="186" spans="1:4">
      <c r="A186" s="38" t="s">
        <v>1007</v>
      </c>
      <c r="B186" s="39">
        <v>4</v>
      </c>
      <c r="C186" s="40">
        <v>424470</v>
      </c>
      <c r="D186" t="s">
        <v>1834</v>
      </c>
    </row>
    <row r="187" spans="1:4">
      <c r="A187" s="38" t="s">
        <v>1008</v>
      </c>
      <c r="B187" s="39">
        <v>4</v>
      </c>
      <c r="C187" s="40">
        <v>424430</v>
      </c>
      <c r="D187" t="s">
        <v>1834</v>
      </c>
    </row>
    <row r="188" spans="1:4">
      <c r="A188" s="38" t="s">
        <v>1009</v>
      </c>
      <c r="B188" s="39">
        <v>4</v>
      </c>
      <c r="C188" s="40">
        <v>424590</v>
      </c>
      <c r="D188" t="s">
        <v>1834</v>
      </c>
    </row>
    <row r="189" spans="1:4">
      <c r="A189" s="38" t="s">
        <v>1010</v>
      </c>
      <c r="B189" s="39">
        <v>3</v>
      </c>
      <c r="C189" s="40" t="s">
        <v>1011</v>
      </c>
      <c r="D189" t="s">
        <v>1834</v>
      </c>
    </row>
    <row r="190" spans="1:4">
      <c r="A190" s="38" t="s">
        <v>1012</v>
      </c>
      <c r="B190" s="39">
        <v>4</v>
      </c>
      <c r="C190" s="40">
        <v>424490</v>
      </c>
      <c r="D190" t="s">
        <v>1834</v>
      </c>
    </row>
    <row r="191" spans="1:4">
      <c r="A191" s="38" t="s">
        <v>1013</v>
      </c>
      <c r="B191" s="39">
        <v>4</v>
      </c>
      <c r="C191" s="40">
        <v>424490</v>
      </c>
      <c r="D191" t="s">
        <v>1834</v>
      </c>
    </row>
    <row r="192" spans="1:4">
      <c r="A192" s="38" t="s">
        <v>1014</v>
      </c>
      <c r="B192" s="39">
        <v>4</v>
      </c>
      <c r="C192" s="40">
        <v>424490</v>
      </c>
      <c r="D192" t="s">
        <v>1834</v>
      </c>
    </row>
    <row r="193" spans="1:4">
      <c r="A193" s="38" t="s">
        <v>1015</v>
      </c>
      <c r="B193" s="39">
        <v>4</v>
      </c>
      <c r="C193" s="40">
        <v>424490</v>
      </c>
      <c r="D193" t="s">
        <v>1834</v>
      </c>
    </row>
    <row r="194" spans="1:4">
      <c r="A194" s="38" t="s">
        <v>1016</v>
      </c>
      <c r="B194" s="39">
        <v>4</v>
      </c>
      <c r="C194" s="40">
        <v>424490</v>
      </c>
      <c r="D194" t="s">
        <v>1834</v>
      </c>
    </row>
    <row r="195" spans="1:4">
      <c r="A195" s="38" t="s">
        <v>1017</v>
      </c>
      <c r="B195" s="39">
        <v>5</v>
      </c>
      <c r="C195" s="40">
        <v>424420</v>
      </c>
      <c r="D195" t="s">
        <v>1834</v>
      </c>
    </row>
    <row r="196" spans="1:4">
      <c r="A196" s="38" t="s">
        <v>1018</v>
      </c>
      <c r="B196" s="39">
        <v>4</v>
      </c>
      <c r="C196" s="40">
        <v>424460</v>
      </c>
      <c r="D196" t="s">
        <v>1834</v>
      </c>
    </row>
    <row r="197" spans="1:4">
      <c r="A197" s="38" t="s">
        <v>1019</v>
      </c>
      <c r="B197" s="39">
        <v>5</v>
      </c>
      <c r="C197" s="40">
        <v>424420</v>
      </c>
      <c r="D197" t="s">
        <v>1834</v>
      </c>
    </row>
    <row r="198" spans="1:4">
      <c r="A198" s="38" t="s">
        <v>1020</v>
      </c>
      <c r="B198" s="39">
        <v>4</v>
      </c>
      <c r="C198" s="40">
        <v>424490</v>
      </c>
      <c r="D198" t="s">
        <v>1834</v>
      </c>
    </row>
    <row r="199" spans="1:4">
      <c r="A199" s="38" t="s">
        <v>1021</v>
      </c>
      <c r="B199" s="39">
        <v>4</v>
      </c>
      <c r="C199" s="40">
        <v>424490</v>
      </c>
      <c r="D199" t="s">
        <v>1834</v>
      </c>
    </row>
    <row r="200" spans="1:4">
      <c r="A200" s="38" t="s">
        <v>1022</v>
      </c>
      <c r="B200" s="39">
        <v>4</v>
      </c>
      <c r="C200" s="40">
        <v>424490</v>
      </c>
      <c r="D200" t="s">
        <v>1834</v>
      </c>
    </row>
    <row r="201" spans="1:4">
      <c r="A201" s="38" t="s">
        <v>726</v>
      </c>
      <c r="B201" s="39">
        <v>4</v>
      </c>
      <c r="C201" s="40" t="s">
        <v>392</v>
      </c>
      <c r="D201" t="s">
        <v>1834</v>
      </c>
    </row>
    <row r="202" spans="1:4">
      <c r="A202" s="38" t="s">
        <v>727</v>
      </c>
      <c r="B202" s="39">
        <v>4</v>
      </c>
      <c r="C202" s="40" t="s">
        <v>392</v>
      </c>
      <c r="D202" t="s">
        <v>1834</v>
      </c>
    </row>
    <row r="203" spans="1:4">
      <c r="A203" s="38" t="s">
        <v>728</v>
      </c>
      <c r="B203" s="39">
        <v>4</v>
      </c>
      <c r="C203" s="40" t="s">
        <v>392</v>
      </c>
      <c r="D203" t="s">
        <v>1834</v>
      </c>
    </row>
    <row r="204" spans="1:4">
      <c r="A204" s="38" t="s">
        <v>729</v>
      </c>
      <c r="B204" s="39">
        <v>4</v>
      </c>
      <c r="C204" s="40" t="s">
        <v>392</v>
      </c>
      <c r="D204" t="s">
        <v>1834</v>
      </c>
    </row>
    <row r="205" spans="1:4">
      <c r="A205" s="38" t="s">
        <v>730</v>
      </c>
      <c r="B205" s="39">
        <v>4</v>
      </c>
      <c r="C205" s="40" t="s">
        <v>392</v>
      </c>
      <c r="D205" t="s">
        <v>1834</v>
      </c>
    </row>
    <row r="206" spans="1:4">
      <c r="A206" s="38" t="s">
        <v>731</v>
      </c>
      <c r="B206" s="39">
        <v>4</v>
      </c>
      <c r="C206" s="40" t="s">
        <v>392</v>
      </c>
      <c r="D206" t="s">
        <v>1834</v>
      </c>
    </row>
    <row r="207" spans="1:4">
      <c r="A207" s="38" t="s">
        <v>732</v>
      </c>
      <c r="B207" s="39">
        <v>4</v>
      </c>
      <c r="C207" s="40" t="s">
        <v>392</v>
      </c>
      <c r="D207" t="s">
        <v>1834</v>
      </c>
    </row>
    <row r="208" spans="1:4">
      <c r="A208" s="38" t="s">
        <v>733</v>
      </c>
      <c r="B208" s="39">
        <v>4</v>
      </c>
      <c r="C208" s="40" t="s">
        <v>392</v>
      </c>
      <c r="D208" t="s">
        <v>1834</v>
      </c>
    </row>
    <row r="209" spans="1:4">
      <c r="A209" s="38" t="s">
        <v>734</v>
      </c>
      <c r="B209" s="39">
        <v>4</v>
      </c>
      <c r="C209" s="40" t="s">
        <v>392</v>
      </c>
      <c r="D209" t="s">
        <v>1834</v>
      </c>
    </row>
    <row r="210" spans="1:4">
      <c r="A210" s="38" t="s">
        <v>735</v>
      </c>
      <c r="B210" s="39">
        <v>4</v>
      </c>
      <c r="C210" s="40" t="s">
        <v>392</v>
      </c>
      <c r="D210" t="s">
        <v>1834</v>
      </c>
    </row>
    <row r="211" spans="1:4">
      <c r="A211" s="38" t="s">
        <v>736</v>
      </c>
      <c r="B211" s="39">
        <v>4</v>
      </c>
      <c r="C211" s="40" t="s">
        <v>392</v>
      </c>
      <c r="D211" t="s">
        <v>1834</v>
      </c>
    </row>
    <row r="212" spans="1:4">
      <c r="A212" s="38" t="s">
        <v>737</v>
      </c>
      <c r="B212" s="39">
        <v>4</v>
      </c>
      <c r="C212" s="40" t="s">
        <v>392</v>
      </c>
      <c r="D212" t="s">
        <v>1834</v>
      </c>
    </row>
    <row r="213" spans="1:4">
      <c r="A213" s="38" t="s">
        <v>738</v>
      </c>
      <c r="B213" s="39">
        <v>4</v>
      </c>
      <c r="C213" s="40">
        <v>313210</v>
      </c>
      <c r="D213" t="s">
        <v>1834</v>
      </c>
    </row>
    <row r="214" spans="1:4">
      <c r="A214" s="38" t="s">
        <v>739</v>
      </c>
      <c r="B214" s="39">
        <v>4</v>
      </c>
      <c r="C214" s="40">
        <v>313210</v>
      </c>
      <c r="D214" t="s">
        <v>1834</v>
      </c>
    </row>
    <row r="215" spans="1:4">
      <c r="A215" s="38" t="s">
        <v>740</v>
      </c>
      <c r="B215" s="39">
        <v>4</v>
      </c>
      <c r="C215" s="40">
        <v>313210</v>
      </c>
      <c r="D215" t="s">
        <v>1834</v>
      </c>
    </row>
    <row r="216" spans="1:4">
      <c r="A216" s="38" t="s">
        <v>741</v>
      </c>
      <c r="B216" s="39">
        <v>4</v>
      </c>
      <c r="C216" s="40">
        <v>313210</v>
      </c>
      <c r="D216" t="s">
        <v>1834</v>
      </c>
    </row>
    <row r="217" spans="1:4">
      <c r="A217" s="38" t="s">
        <v>742</v>
      </c>
      <c r="B217" s="39">
        <v>4</v>
      </c>
      <c r="C217" s="40">
        <v>313210</v>
      </c>
      <c r="D217" t="s">
        <v>1834</v>
      </c>
    </row>
    <row r="218" spans="1:4">
      <c r="A218" s="38" t="s">
        <v>743</v>
      </c>
      <c r="B218" s="39">
        <v>4</v>
      </c>
      <c r="C218" s="40">
        <v>313210</v>
      </c>
      <c r="D218" t="s">
        <v>1834</v>
      </c>
    </row>
    <row r="219" spans="1:4">
      <c r="A219" s="38" t="s">
        <v>744</v>
      </c>
      <c r="B219" s="39">
        <v>4</v>
      </c>
      <c r="C219" s="40">
        <v>313311</v>
      </c>
      <c r="D219" t="s">
        <v>1834</v>
      </c>
    </row>
    <row r="220" spans="1:4">
      <c r="A220" s="38" t="s">
        <v>745</v>
      </c>
      <c r="B220" s="39">
        <v>4</v>
      </c>
      <c r="C220" s="40">
        <v>315211</v>
      </c>
      <c r="D220" t="s">
        <v>1834</v>
      </c>
    </row>
    <row r="221" spans="1:4">
      <c r="A221" s="38" t="s">
        <v>746</v>
      </c>
      <c r="B221" s="39">
        <v>4</v>
      </c>
      <c r="C221" s="40">
        <v>314121</v>
      </c>
      <c r="D221" t="s">
        <v>1834</v>
      </c>
    </row>
    <row r="222" spans="1:4">
      <c r="A222" s="38" t="s">
        <v>747</v>
      </c>
      <c r="B222" s="39">
        <v>4</v>
      </c>
      <c r="C222" s="40">
        <v>314912</v>
      </c>
      <c r="D222" t="s">
        <v>1834</v>
      </c>
    </row>
    <row r="223" spans="1:4">
      <c r="A223" s="38" t="s">
        <v>748</v>
      </c>
      <c r="B223" s="39">
        <v>4</v>
      </c>
      <c r="C223" s="40">
        <v>313210</v>
      </c>
      <c r="D223" t="s">
        <v>1834</v>
      </c>
    </row>
    <row r="224" spans="1:4">
      <c r="A224" s="38" t="s">
        <v>749</v>
      </c>
      <c r="B224" s="39">
        <v>4</v>
      </c>
      <c r="C224" s="40">
        <v>313210</v>
      </c>
      <c r="D224" t="s">
        <v>1834</v>
      </c>
    </row>
    <row r="225" spans="1:4">
      <c r="A225" s="38" t="s">
        <v>311</v>
      </c>
      <c r="B225" s="39">
        <v>4</v>
      </c>
      <c r="C225" s="40">
        <v>314991</v>
      </c>
      <c r="D225" t="s">
        <v>1834</v>
      </c>
    </row>
    <row r="226" spans="1:4">
      <c r="A226" s="38" t="s">
        <v>750</v>
      </c>
      <c r="B226" s="39">
        <v>4</v>
      </c>
      <c r="C226" s="40">
        <v>313230</v>
      </c>
      <c r="D226" t="s">
        <v>1834</v>
      </c>
    </row>
    <row r="227" spans="1:4">
      <c r="A227" s="38" t="s">
        <v>751</v>
      </c>
      <c r="B227" s="39">
        <v>4</v>
      </c>
      <c r="C227" s="40">
        <v>314992</v>
      </c>
      <c r="D227" t="s">
        <v>1834</v>
      </c>
    </row>
    <row r="228" spans="1:4">
      <c r="A228" s="38" t="s">
        <v>752</v>
      </c>
      <c r="B228" s="39">
        <v>4</v>
      </c>
      <c r="C228" s="40">
        <v>313230</v>
      </c>
      <c r="D228" t="s">
        <v>1834</v>
      </c>
    </row>
    <row r="229" spans="1:4">
      <c r="A229" s="38" t="s">
        <v>753</v>
      </c>
      <c r="B229" s="39">
        <v>4</v>
      </c>
      <c r="C229" s="40">
        <v>313221</v>
      </c>
      <c r="D229" t="s">
        <v>1834</v>
      </c>
    </row>
    <row r="230" spans="1:4">
      <c r="A230" s="38" t="s">
        <v>754</v>
      </c>
      <c r="B230" s="39">
        <v>4</v>
      </c>
      <c r="C230" s="40">
        <v>314992</v>
      </c>
      <c r="D230" t="s">
        <v>1834</v>
      </c>
    </row>
    <row r="231" spans="1:4">
      <c r="A231" s="38" t="s">
        <v>755</v>
      </c>
      <c r="B231" s="39">
        <v>4</v>
      </c>
      <c r="C231" s="40">
        <v>314912</v>
      </c>
      <c r="D231" t="s">
        <v>1834</v>
      </c>
    </row>
    <row r="232" spans="1:4">
      <c r="A232" s="38" t="s">
        <v>756</v>
      </c>
      <c r="B232" s="39">
        <v>4</v>
      </c>
      <c r="C232" s="40">
        <v>313249</v>
      </c>
      <c r="D232" t="s">
        <v>1834</v>
      </c>
    </row>
    <row r="233" spans="1:4">
      <c r="A233" s="38" t="s">
        <v>289</v>
      </c>
      <c r="B233" s="39">
        <v>4</v>
      </c>
      <c r="C233" s="40">
        <v>313222</v>
      </c>
      <c r="D233" t="s">
        <v>1834</v>
      </c>
    </row>
    <row r="234" spans="1:4">
      <c r="A234" s="38" t="s">
        <v>757</v>
      </c>
      <c r="B234" s="39">
        <v>4</v>
      </c>
      <c r="C234" s="40">
        <v>313241</v>
      </c>
      <c r="D234" t="s">
        <v>1834</v>
      </c>
    </row>
    <row r="235" spans="1:4">
      <c r="A235" s="38" t="s">
        <v>758</v>
      </c>
      <c r="B235" s="39">
        <v>4</v>
      </c>
      <c r="C235" s="40">
        <v>315191</v>
      </c>
      <c r="D235" t="s">
        <v>1834</v>
      </c>
    </row>
    <row r="236" spans="1:4">
      <c r="A236" s="38" t="s">
        <v>759</v>
      </c>
      <c r="B236" s="39">
        <v>4</v>
      </c>
      <c r="C236" s="40">
        <v>315111</v>
      </c>
      <c r="D236" t="s">
        <v>1834</v>
      </c>
    </row>
    <row r="237" spans="1:4">
      <c r="A237" s="38" t="s">
        <v>760</v>
      </c>
      <c r="B237" s="39">
        <v>4</v>
      </c>
      <c r="C237" s="40">
        <v>315191</v>
      </c>
      <c r="D237" t="s">
        <v>1834</v>
      </c>
    </row>
    <row r="238" spans="1:4">
      <c r="A238" s="38" t="s">
        <v>761</v>
      </c>
      <c r="B238" s="39">
        <v>4</v>
      </c>
      <c r="C238" s="40">
        <v>315191</v>
      </c>
      <c r="D238" t="s">
        <v>1834</v>
      </c>
    </row>
    <row r="239" spans="1:4">
      <c r="A239" s="38" t="s">
        <v>762</v>
      </c>
      <c r="B239" s="39">
        <v>4</v>
      </c>
      <c r="C239" s="40">
        <v>315191</v>
      </c>
      <c r="D239" t="s">
        <v>1834</v>
      </c>
    </row>
    <row r="240" spans="1:4">
      <c r="A240" s="38" t="s">
        <v>763</v>
      </c>
      <c r="B240" s="39">
        <v>4</v>
      </c>
      <c r="C240" s="40">
        <v>315191</v>
      </c>
      <c r="D240" t="s">
        <v>1834</v>
      </c>
    </row>
    <row r="241" spans="1:4">
      <c r="A241" s="38" t="s">
        <v>764</v>
      </c>
      <c r="B241" s="39">
        <v>4</v>
      </c>
      <c r="C241" s="40">
        <v>315292</v>
      </c>
      <c r="D241" t="s">
        <v>1834</v>
      </c>
    </row>
    <row r="242" spans="1:4">
      <c r="A242" s="38" t="s">
        <v>765</v>
      </c>
      <c r="B242" s="39">
        <v>4</v>
      </c>
      <c r="C242" s="40">
        <v>315228</v>
      </c>
      <c r="D242" t="s">
        <v>1834</v>
      </c>
    </row>
    <row r="243" spans="1:4">
      <c r="A243" s="38" t="s">
        <v>766</v>
      </c>
      <c r="B243" s="39">
        <v>4</v>
      </c>
      <c r="C243" s="40">
        <v>315225</v>
      </c>
      <c r="D243" t="s">
        <v>1834</v>
      </c>
    </row>
    <row r="244" spans="1:4">
      <c r="A244" s="38" t="s">
        <v>767</v>
      </c>
      <c r="B244" s="39">
        <v>4</v>
      </c>
      <c r="C244" s="40">
        <v>315228</v>
      </c>
      <c r="D244" t="s">
        <v>1834</v>
      </c>
    </row>
    <row r="245" spans="1:4">
      <c r="A245" s="38" t="s">
        <v>768</v>
      </c>
      <c r="B245" s="39">
        <v>4</v>
      </c>
      <c r="C245" s="40">
        <v>315211</v>
      </c>
      <c r="D245" t="s">
        <v>1834</v>
      </c>
    </row>
    <row r="246" spans="1:4">
      <c r="A246" s="38" t="s">
        <v>769</v>
      </c>
      <c r="B246" s="39">
        <v>4</v>
      </c>
      <c r="C246" s="40">
        <v>315222</v>
      </c>
      <c r="D246" t="s">
        <v>1834</v>
      </c>
    </row>
    <row r="247" spans="1:4">
      <c r="A247" s="38" t="s">
        <v>770</v>
      </c>
      <c r="B247" s="39">
        <v>4</v>
      </c>
      <c r="C247" s="40">
        <v>315221</v>
      </c>
      <c r="D247" t="s">
        <v>1834</v>
      </c>
    </row>
    <row r="248" spans="1:4">
      <c r="A248" s="38" t="s">
        <v>765</v>
      </c>
      <c r="B248" s="39">
        <v>4</v>
      </c>
      <c r="C248" s="40">
        <v>315228</v>
      </c>
      <c r="D248" t="s">
        <v>1834</v>
      </c>
    </row>
    <row r="249" spans="1:4">
      <c r="A249" s="38" t="s">
        <v>771</v>
      </c>
      <c r="B249" s="39">
        <v>4</v>
      </c>
      <c r="C249" s="40">
        <v>315991</v>
      </c>
      <c r="D249" t="s">
        <v>1834</v>
      </c>
    </row>
    <row r="250" spans="1:4">
      <c r="A250" s="38" t="s">
        <v>772</v>
      </c>
      <c r="B250" s="39">
        <v>4</v>
      </c>
      <c r="C250" s="40">
        <v>315991</v>
      </c>
      <c r="D250" t="s">
        <v>1834</v>
      </c>
    </row>
    <row r="251" spans="1:4">
      <c r="A251" s="38" t="s">
        <v>773</v>
      </c>
      <c r="B251" s="39">
        <v>4</v>
      </c>
      <c r="C251" s="40">
        <v>315225</v>
      </c>
      <c r="D251" t="s">
        <v>1834</v>
      </c>
    </row>
    <row r="252" spans="1:4">
      <c r="A252" s="38" t="s">
        <v>774</v>
      </c>
      <c r="B252" s="39">
        <v>4</v>
      </c>
      <c r="C252" s="40">
        <v>315991</v>
      </c>
      <c r="D252" t="s">
        <v>1834</v>
      </c>
    </row>
    <row r="253" spans="1:4">
      <c r="A253" s="38" t="s">
        <v>775</v>
      </c>
      <c r="B253" s="39">
        <v>4</v>
      </c>
      <c r="C253" s="40">
        <v>315292</v>
      </c>
      <c r="D253" t="s">
        <v>1834</v>
      </c>
    </row>
    <row r="254" spans="1:4">
      <c r="A254" s="38" t="s">
        <v>776</v>
      </c>
      <c r="B254" s="39">
        <v>4</v>
      </c>
      <c r="C254" s="40">
        <v>315292</v>
      </c>
      <c r="D254" t="s">
        <v>1834</v>
      </c>
    </row>
    <row r="255" spans="1:4">
      <c r="A255" s="38" t="s">
        <v>777</v>
      </c>
      <c r="B255" s="39">
        <v>4</v>
      </c>
      <c r="C255" s="40">
        <v>316110</v>
      </c>
      <c r="D255" t="s">
        <v>1834</v>
      </c>
    </row>
    <row r="256" spans="1:4">
      <c r="A256" s="38" t="s">
        <v>778</v>
      </c>
      <c r="B256" s="39">
        <v>4</v>
      </c>
      <c r="C256" s="40">
        <v>314911</v>
      </c>
      <c r="D256" t="s">
        <v>1834</v>
      </c>
    </row>
    <row r="257" spans="1:4">
      <c r="A257" s="38" t="s">
        <v>115</v>
      </c>
      <c r="B257" s="39">
        <v>4</v>
      </c>
      <c r="C257" s="40">
        <v>316211</v>
      </c>
      <c r="D257" t="s">
        <v>1834</v>
      </c>
    </row>
    <row r="258" spans="1:4">
      <c r="A258" s="38" t="s">
        <v>779</v>
      </c>
      <c r="B258" s="39">
        <v>4</v>
      </c>
      <c r="C258" s="40">
        <v>315993</v>
      </c>
      <c r="D258" t="s">
        <v>1834</v>
      </c>
    </row>
    <row r="259" spans="1:4">
      <c r="A259" s="38" t="s">
        <v>780</v>
      </c>
      <c r="B259" s="39">
        <v>4</v>
      </c>
      <c r="C259" s="40">
        <v>316999</v>
      </c>
      <c r="D259" t="s">
        <v>1834</v>
      </c>
    </row>
    <row r="260" spans="1:4">
      <c r="A260" s="38" t="s">
        <v>781</v>
      </c>
      <c r="B260" s="39">
        <v>4</v>
      </c>
      <c r="C260" s="40">
        <v>326299</v>
      </c>
      <c r="D260" t="s">
        <v>1834</v>
      </c>
    </row>
    <row r="261" spans="1:4">
      <c r="A261" s="38" t="s">
        <v>782</v>
      </c>
      <c r="B261" s="39">
        <v>5</v>
      </c>
      <c r="C261" s="40">
        <v>321113</v>
      </c>
      <c r="D261" t="s">
        <v>1834</v>
      </c>
    </row>
    <row r="262" spans="1:4">
      <c r="A262" s="38" t="s">
        <v>783</v>
      </c>
      <c r="B262" s="39">
        <v>5</v>
      </c>
      <c r="C262" s="40">
        <v>321211</v>
      </c>
      <c r="D262" t="s">
        <v>1834</v>
      </c>
    </row>
    <row r="263" spans="1:4">
      <c r="A263" s="38" t="s">
        <v>784</v>
      </c>
      <c r="B263" s="39">
        <v>4</v>
      </c>
      <c r="C263" s="40">
        <v>321213</v>
      </c>
      <c r="D263" t="s">
        <v>1834</v>
      </c>
    </row>
    <row r="264" spans="1:4">
      <c r="A264" s="38" t="s">
        <v>785</v>
      </c>
      <c r="B264" s="39">
        <v>4</v>
      </c>
      <c r="C264" s="40">
        <v>321911</v>
      </c>
      <c r="D264" t="s">
        <v>1834</v>
      </c>
    </row>
    <row r="265" spans="1:4">
      <c r="A265" s="38" t="s">
        <v>786</v>
      </c>
      <c r="B265" s="39">
        <v>4</v>
      </c>
      <c r="C265" s="40">
        <v>321213</v>
      </c>
      <c r="D265" t="s">
        <v>1834</v>
      </c>
    </row>
    <row r="266" spans="1:4">
      <c r="A266" s="38" t="s">
        <v>787</v>
      </c>
      <c r="B266" s="39">
        <v>4</v>
      </c>
      <c r="C266" s="40">
        <v>321920</v>
      </c>
      <c r="D266" t="s">
        <v>1834</v>
      </c>
    </row>
    <row r="267" spans="1:4">
      <c r="A267" s="38" t="s">
        <v>788</v>
      </c>
      <c r="B267" s="39">
        <v>5</v>
      </c>
      <c r="C267" s="40">
        <v>321999</v>
      </c>
      <c r="D267" t="s">
        <v>1834</v>
      </c>
    </row>
    <row r="268" spans="1:4">
      <c r="A268" s="38" t="s">
        <v>789</v>
      </c>
      <c r="B268" s="39">
        <v>5</v>
      </c>
      <c r="C268" s="40">
        <v>321999</v>
      </c>
      <c r="D268" t="s">
        <v>1834</v>
      </c>
    </row>
    <row r="269" spans="1:4">
      <c r="A269" s="38" t="s">
        <v>394</v>
      </c>
      <c r="B269" s="39">
        <v>5</v>
      </c>
      <c r="C269" s="40">
        <v>321999</v>
      </c>
      <c r="D269" t="s">
        <v>1834</v>
      </c>
    </row>
    <row r="270" spans="1:4">
      <c r="A270" s="38" t="s">
        <v>358</v>
      </c>
      <c r="B270" s="39">
        <v>4</v>
      </c>
      <c r="C270" s="40">
        <v>339999</v>
      </c>
      <c r="D270" t="s">
        <v>1834</v>
      </c>
    </row>
    <row r="271" spans="1:4">
      <c r="A271" s="38" t="s">
        <v>790</v>
      </c>
      <c r="B271" s="39">
        <v>5</v>
      </c>
      <c r="C271" s="40">
        <v>321999</v>
      </c>
      <c r="D271" t="s">
        <v>1834</v>
      </c>
    </row>
    <row r="272" spans="1:4">
      <c r="A272" s="38" t="s">
        <v>393</v>
      </c>
      <c r="B272" s="39">
        <v>5</v>
      </c>
      <c r="C272" s="40">
        <v>321999</v>
      </c>
      <c r="D272" t="s">
        <v>1834</v>
      </c>
    </row>
    <row r="273" spans="1:4">
      <c r="A273" s="38" t="s">
        <v>791</v>
      </c>
      <c r="B273" s="39">
        <v>5</v>
      </c>
      <c r="C273" s="40">
        <v>321999</v>
      </c>
      <c r="D273" t="s">
        <v>1834</v>
      </c>
    </row>
    <row r="274" spans="1:4">
      <c r="A274" s="38" t="s">
        <v>792</v>
      </c>
      <c r="B274" s="39">
        <v>5</v>
      </c>
      <c r="C274" s="40" t="s">
        <v>122</v>
      </c>
      <c r="D274" t="s">
        <v>1834</v>
      </c>
    </row>
    <row r="275" spans="1:4">
      <c r="A275" s="38" t="s">
        <v>793</v>
      </c>
      <c r="B275" s="39">
        <v>5</v>
      </c>
      <c r="C275" s="40" t="s">
        <v>242</v>
      </c>
      <c r="D275" t="s">
        <v>1834</v>
      </c>
    </row>
    <row r="276" spans="1:4">
      <c r="A276" s="38" t="s">
        <v>794</v>
      </c>
      <c r="B276" s="39">
        <v>5</v>
      </c>
      <c r="C276" s="40" t="s">
        <v>122</v>
      </c>
      <c r="D276" t="s">
        <v>1834</v>
      </c>
    </row>
    <row r="277" spans="1:4">
      <c r="A277" s="38" t="s">
        <v>795</v>
      </c>
      <c r="B277" s="39">
        <v>4</v>
      </c>
      <c r="C277" s="40">
        <v>322231</v>
      </c>
      <c r="D277" t="s">
        <v>1834</v>
      </c>
    </row>
    <row r="278" spans="1:4">
      <c r="A278" s="38" t="s">
        <v>796</v>
      </c>
      <c r="B278" s="39">
        <v>4</v>
      </c>
      <c r="C278" s="40">
        <v>322211</v>
      </c>
      <c r="D278" t="s">
        <v>1834</v>
      </c>
    </row>
    <row r="279" spans="1:4">
      <c r="A279" s="38" t="s">
        <v>797</v>
      </c>
      <c r="B279" s="39">
        <v>5</v>
      </c>
      <c r="C279" s="40" t="s">
        <v>270</v>
      </c>
      <c r="D279" t="s">
        <v>1834</v>
      </c>
    </row>
    <row r="280" spans="1:4">
      <c r="A280" s="38" t="s">
        <v>256</v>
      </c>
      <c r="B280" s="39">
        <v>4</v>
      </c>
      <c r="C280" s="40">
        <v>322231</v>
      </c>
      <c r="D280" t="s">
        <v>1834</v>
      </c>
    </row>
    <row r="281" spans="1:4">
      <c r="A281" s="38" t="s">
        <v>798</v>
      </c>
      <c r="B281" s="39">
        <v>4</v>
      </c>
      <c r="C281" s="40">
        <v>322222</v>
      </c>
      <c r="D281" t="s">
        <v>1834</v>
      </c>
    </row>
    <row r="282" spans="1:4">
      <c r="A282" s="38" t="s">
        <v>799</v>
      </c>
      <c r="B282" s="39">
        <v>4</v>
      </c>
      <c r="C282" s="40">
        <v>322299</v>
      </c>
      <c r="D282" t="s">
        <v>1834</v>
      </c>
    </row>
    <row r="283" spans="1:4">
      <c r="A283" s="38" t="s">
        <v>800</v>
      </c>
      <c r="B283" s="39">
        <v>3</v>
      </c>
      <c r="C283" s="40">
        <v>323118</v>
      </c>
      <c r="D283" t="s">
        <v>1834</v>
      </c>
    </row>
    <row r="284" spans="1:4">
      <c r="A284" s="38" t="s">
        <v>801</v>
      </c>
      <c r="B284" s="39">
        <v>3</v>
      </c>
      <c r="C284" s="40">
        <v>323118</v>
      </c>
      <c r="D284" t="s">
        <v>1834</v>
      </c>
    </row>
    <row r="285" spans="1:4">
      <c r="A285" s="38" t="s">
        <v>802</v>
      </c>
      <c r="B285" s="39">
        <v>3</v>
      </c>
      <c r="C285" s="40">
        <v>323118</v>
      </c>
      <c r="D285" t="s">
        <v>1834</v>
      </c>
    </row>
    <row r="286" spans="1:4">
      <c r="A286" s="38" t="s">
        <v>803</v>
      </c>
      <c r="B286" s="39">
        <v>3</v>
      </c>
      <c r="C286" s="40">
        <v>323118</v>
      </c>
      <c r="D286" t="s">
        <v>1834</v>
      </c>
    </row>
    <row r="287" spans="1:4">
      <c r="A287" s="38" t="s">
        <v>804</v>
      </c>
      <c r="B287" s="39">
        <v>3</v>
      </c>
      <c r="C287" s="40">
        <v>323118</v>
      </c>
      <c r="D287" t="s">
        <v>1834</v>
      </c>
    </row>
    <row r="288" spans="1:4">
      <c r="A288" s="38" t="s">
        <v>805</v>
      </c>
      <c r="B288" s="39">
        <v>3</v>
      </c>
      <c r="C288" s="40">
        <v>323118</v>
      </c>
      <c r="D288" t="s">
        <v>1834</v>
      </c>
    </row>
    <row r="289" spans="1:4">
      <c r="A289" s="38" t="s">
        <v>806</v>
      </c>
      <c r="B289" s="39">
        <v>3</v>
      </c>
      <c r="C289" s="40">
        <v>323110</v>
      </c>
      <c r="D289" t="s">
        <v>1834</v>
      </c>
    </row>
    <row r="290" spans="1:4">
      <c r="A290" s="38" t="s">
        <v>807</v>
      </c>
      <c r="B290" s="39">
        <v>3</v>
      </c>
      <c r="C290" s="40">
        <v>323110</v>
      </c>
      <c r="D290" t="s">
        <v>1834</v>
      </c>
    </row>
    <row r="291" spans="1:4">
      <c r="A291" s="38" t="s">
        <v>808</v>
      </c>
      <c r="B291" s="39">
        <v>3</v>
      </c>
      <c r="C291" s="40">
        <v>323110</v>
      </c>
      <c r="D291" t="s">
        <v>1834</v>
      </c>
    </row>
    <row r="292" spans="1:4">
      <c r="A292" s="38" t="s">
        <v>809</v>
      </c>
      <c r="B292" s="39">
        <v>3</v>
      </c>
      <c r="C292" s="40">
        <v>323118</v>
      </c>
      <c r="D292" t="s">
        <v>1834</v>
      </c>
    </row>
    <row r="293" spans="1:4">
      <c r="A293" s="38" t="s">
        <v>810</v>
      </c>
      <c r="B293" s="39">
        <v>3</v>
      </c>
      <c r="C293" s="40">
        <v>323118</v>
      </c>
      <c r="D293" t="s">
        <v>1834</v>
      </c>
    </row>
    <row r="294" spans="1:4">
      <c r="A294" s="38" t="s">
        <v>811</v>
      </c>
      <c r="B294" s="39">
        <v>3</v>
      </c>
      <c r="C294" s="40">
        <v>323118</v>
      </c>
      <c r="D294" t="s">
        <v>1834</v>
      </c>
    </row>
    <row r="295" spans="1:4">
      <c r="A295" s="38" t="s">
        <v>488</v>
      </c>
      <c r="B295" s="39">
        <v>3</v>
      </c>
      <c r="C295" s="40">
        <v>323115</v>
      </c>
      <c r="D295" t="s">
        <v>1834</v>
      </c>
    </row>
    <row r="296" spans="1:4">
      <c r="A296" s="38" t="s">
        <v>812</v>
      </c>
      <c r="B296" s="39">
        <v>3</v>
      </c>
      <c r="C296" s="40">
        <v>323115</v>
      </c>
      <c r="D296" t="s">
        <v>1834</v>
      </c>
    </row>
    <row r="297" spans="1:4">
      <c r="A297" s="38" t="s">
        <v>813</v>
      </c>
      <c r="B297" s="39">
        <v>3</v>
      </c>
      <c r="C297" s="40">
        <v>323115</v>
      </c>
      <c r="D297" t="s">
        <v>1834</v>
      </c>
    </row>
    <row r="298" spans="1:4">
      <c r="A298" s="38" t="s">
        <v>814</v>
      </c>
      <c r="B298" s="39">
        <v>3</v>
      </c>
      <c r="C298" s="40">
        <v>323115</v>
      </c>
      <c r="D298" t="s">
        <v>1834</v>
      </c>
    </row>
    <row r="299" spans="1:4">
      <c r="A299" s="38" t="s">
        <v>815</v>
      </c>
      <c r="B299" s="39">
        <v>5</v>
      </c>
      <c r="C299" s="40" t="s">
        <v>258</v>
      </c>
      <c r="D299" t="s">
        <v>1834</v>
      </c>
    </row>
    <row r="300" spans="1:4">
      <c r="A300" s="38" t="s">
        <v>816</v>
      </c>
      <c r="B300" s="39">
        <v>5</v>
      </c>
      <c r="C300" s="40" t="s">
        <v>148</v>
      </c>
      <c r="D300" t="s">
        <v>1834</v>
      </c>
    </row>
    <row r="301" spans="1:4">
      <c r="A301" s="38" t="s">
        <v>817</v>
      </c>
      <c r="B301" s="39">
        <v>5</v>
      </c>
      <c r="C301" s="40" t="s">
        <v>133</v>
      </c>
      <c r="D301" t="s">
        <v>1834</v>
      </c>
    </row>
    <row r="302" spans="1:4">
      <c r="A302" s="38" t="s">
        <v>818</v>
      </c>
      <c r="B302" s="39">
        <v>5</v>
      </c>
      <c r="C302" s="40" t="s">
        <v>258</v>
      </c>
      <c r="D302" t="s">
        <v>1834</v>
      </c>
    </row>
    <row r="303" spans="1:4">
      <c r="A303" s="38" t="s">
        <v>819</v>
      </c>
      <c r="B303" s="39">
        <v>5</v>
      </c>
      <c r="C303" s="40" t="s">
        <v>227</v>
      </c>
      <c r="D303" t="s">
        <v>1834</v>
      </c>
    </row>
    <row r="304" spans="1:4">
      <c r="A304" s="38" t="s">
        <v>820</v>
      </c>
      <c r="B304" s="39">
        <v>5</v>
      </c>
      <c r="C304" s="40" t="s">
        <v>345</v>
      </c>
      <c r="D304" t="s">
        <v>1834</v>
      </c>
    </row>
    <row r="305" spans="1:4">
      <c r="A305" s="38" t="s">
        <v>821</v>
      </c>
      <c r="B305" s="39">
        <v>5</v>
      </c>
      <c r="C305" s="40" t="s">
        <v>288</v>
      </c>
      <c r="D305" t="s">
        <v>1834</v>
      </c>
    </row>
    <row r="306" spans="1:4">
      <c r="A306" s="38" t="s">
        <v>160</v>
      </c>
      <c r="B306" s="39">
        <v>5</v>
      </c>
      <c r="C306" s="40" t="s">
        <v>159</v>
      </c>
      <c r="D306" t="s">
        <v>1834</v>
      </c>
    </row>
    <row r="307" spans="1:4">
      <c r="A307" s="38" t="s">
        <v>822</v>
      </c>
      <c r="B307" s="39">
        <v>5</v>
      </c>
      <c r="C307" s="40" t="s">
        <v>57</v>
      </c>
      <c r="D307" t="s">
        <v>1834</v>
      </c>
    </row>
    <row r="308" spans="1:4">
      <c r="A308" s="38" t="s">
        <v>823</v>
      </c>
      <c r="B308" s="39">
        <v>5</v>
      </c>
      <c r="C308" s="40" t="s">
        <v>133</v>
      </c>
      <c r="D308" t="s">
        <v>1834</v>
      </c>
    </row>
    <row r="309" spans="1:4">
      <c r="A309" s="38" t="s">
        <v>824</v>
      </c>
      <c r="B309" s="39">
        <v>5</v>
      </c>
      <c r="C309" s="40" t="s">
        <v>194</v>
      </c>
      <c r="D309" t="s">
        <v>1834</v>
      </c>
    </row>
    <row r="310" spans="1:4">
      <c r="A310" s="38" t="s">
        <v>269</v>
      </c>
      <c r="B310" s="39">
        <v>5</v>
      </c>
      <c r="C310" s="40" t="s">
        <v>268</v>
      </c>
      <c r="D310" t="s">
        <v>1834</v>
      </c>
    </row>
    <row r="311" spans="1:4">
      <c r="A311" s="38" t="s">
        <v>825</v>
      </c>
      <c r="B311" s="39">
        <v>5</v>
      </c>
      <c r="C311" s="40" t="s">
        <v>194</v>
      </c>
      <c r="D311" t="s">
        <v>1834</v>
      </c>
    </row>
    <row r="312" spans="1:4">
      <c r="A312" s="38" t="s">
        <v>826</v>
      </c>
      <c r="B312" s="39">
        <v>5</v>
      </c>
      <c r="C312" s="40" t="s">
        <v>295</v>
      </c>
      <c r="D312" t="s">
        <v>1834</v>
      </c>
    </row>
    <row r="313" spans="1:4">
      <c r="A313" s="38" t="s">
        <v>827</v>
      </c>
      <c r="B313" s="39">
        <v>5</v>
      </c>
      <c r="C313" s="40" t="s">
        <v>295</v>
      </c>
      <c r="D313" t="s">
        <v>1834</v>
      </c>
    </row>
    <row r="314" spans="1:4">
      <c r="A314" s="38" t="s">
        <v>828</v>
      </c>
      <c r="B314" s="39">
        <v>5</v>
      </c>
      <c r="C314" s="40" t="s">
        <v>295</v>
      </c>
      <c r="D314" t="s">
        <v>1834</v>
      </c>
    </row>
    <row r="315" spans="1:4">
      <c r="A315" s="38" t="s">
        <v>829</v>
      </c>
      <c r="B315" s="39">
        <v>5</v>
      </c>
      <c r="C315" s="40" t="s">
        <v>312</v>
      </c>
      <c r="D315" t="s">
        <v>1834</v>
      </c>
    </row>
    <row r="316" spans="1:4">
      <c r="A316" s="38" t="s">
        <v>830</v>
      </c>
      <c r="B316" s="39">
        <v>5</v>
      </c>
      <c r="C316" s="40" t="s">
        <v>253</v>
      </c>
      <c r="D316" t="s">
        <v>1834</v>
      </c>
    </row>
    <row r="317" spans="1:4">
      <c r="A317" s="38" t="s">
        <v>831</v>
      </c>
      <c r="B317" s="39">
        <v>5</v>
      </c>
      <c r="C317" s="40" t="s">
        <v>148</v>
      </c>
      <c r="D317" t="s">
        <v>1834</v>
      </c>
    </row>
    <row r="318" spans="1:4">
      <c r="A318" s="38" t="s">
        <v>832</v>
      </c>
      <c r="B318" s="39">
        <v>5</v>
      </c>
      <c r="C318" s="40" t="s">
        <v>148</v>
      </c>
      <c r="D318" t="s">
        <v>1834</v>
      </c>
    </row>
    <row r="319" spans="1:4">
      <c r="A319" s="38" t="s">
        <v>833</v>
      </c>
      <c r="B319" s="39">
        <v>5</v>
      </c>
      <c r="C319" s="40" t="s">
        <v>55</v>
      </c>
      <c r="D319" t="s">
        <v>1834</v>
      </c>
    </row>
    <row r="320" spans="1:4">
      <c r="A320" s="38" t="s">
        <v>834</v>
      </c>
      <c r="B320" s="39">
        <v>5</v>
      </c>
      <c r="C320" s="40" t="s">
        <v>148</v>
      </c>
      <c r="D320" t="s">
        <v>1834</v>
      </c>
    </row>
    <row r="321" spans="1:4">
      <c r="A321" s="38" t="s">
        <v>346</v>
      </c>
      <c r="B321" s="39">
        <v>4</v>
      </c>
      <c r="C321" s="40">
        <v>325992</v>
      </c>
      <c r="D321" t="s">
        <v>1834</v>
      </c>
    </row>
    <row r="322" spans="1:4">
      <c r="A322" s="38" t="s">
        <v>835</v>
      </c>
      <c r="B322" s="39">
        <v>5</v>
      </c>
      <c r="C322" s="40" t="s">
        <v>148</v>
      </c>
      <c r="D322" t="s">
        <v>1834</v>
      </c>
    </row>
    <row r="323" spans="1:4">
      <c r="A323" s="38" t="s">
        <v>836</v>
      </c>
      <c r="B323" s="39">
        <v>5</v>
      </c>
      <c r="C323" s="40" t="s">
        <v>148</v>
      </c>
      <c r="D323" t="s">
        <v>1834</v>
      </c>
    </row>
    <row r="324" spans="1:4">
      <c r="A324" s="38" t="s">
        <v>837</v>
      </c>
      <c r="B324" s="39">
        <v>5</v>
      </c>
      <c r="C324" s="40" t="s">
        <v>148</v>
      </c>
      <c r="D324" t="s">
        <v>1834</v>
      </c>
    </row>
    <row r="325" spans="1:4">
      <c r="A325" s="38" t="s">
        <v>838</v>
      </c>
      <c r="B325" s="39">
        <v>5</v>
      </c>
      <c r="C325" s="40" t="s">
        <v>148</v>
      </c>
      <c r="D325" t="s">
        <v>1834</v>
      </c>
    </row>
    <row r="326" spans="1:4">
      <c r="A326" s="38" t="s">
        <v>499</v>
      </c>
      <c r="B326" s="39">
        <v>5</v>
      </c>
      <c r="C326" s="40" t="s">
        <v>148</v>
      </c>
      <c r="D326" t="s">
        <v>1834</v>
      </c>
    </row>
    <row r="327" spans="1:4">
      <c r="A327" s="38" t="s">
        <v>839</v>
      </c>
      <c r="B327" s="39">
        <v>5</v>
      </c>
      <c r="C327" s="40" t="s">
        <v>148</v>
      </c>
      <c r="D327" t="s">
        <v>1834</v>
      </c>
    </row>
    <row r="328" spans="1:4">
      <c r="A328" s="38" t="s">
        <v>840</v>
      </c>
      <c r="B328" s="39">
        <v>5</v>
      </c>
      <c r="C328" s="40" t="s">
        <v>148</v>
      </c>
      <c r="D328" t="s">
        <v>1834</v>
      </c>
    </row>
    <row r="329" spans="1:4">
      <c r="A329" s="38" t="s">
        <v>841</v>
      </c>
      <c r="B329" s="39">
        <v>5</v>
      </c>
      <c r="C329" s="40" t="s">
        <v>148</v>
      </c>
      <c r="D329" t="s">
        <v>1834</v>
      </c>
    </row>
    <row r="330" spans="1:4">
      <c r="A330" s="38" t="s">
        <v>842</v>
      </c>
      <c r="B330" s="39">
        <v>5</v>
      </c>
      <c r="C330" s="40" t="s">
        <v>152</v>
      </c>
      <c r="D330" t="s">
        <v>1834</v>
      </c>
    </row>
    <row r="331" spans="1:4">
      <c r="A331" s="38" t="s">
        <v>843</v>
      </c>
      <c r="B331" s="39">
        <v>4</v>
      </c>
      <c r="C331" s="40">
        <v>326299</v>
      </c>
      <c r="D331" t="s">
        <v>1834</v>
      </c>
    </row>
    <row r="332" spans="1:4">
      <c r="A332" s="38" t="s">
        <v>844</v>
      </c>
      <c r="B332" s="39">
        <v>4</v>
      </c>
      <c r="C332" s="40">
        <v>326211</v>
      </c>
      <c r="D332" t="s">
        <v>1834</v>
      </c>
    </row>
    <row r="333" spans="1:4">
      <c r="A333" s="38" t="s">
        <v>845</v>
      </c>
      <c r="B333" s="39">
        <v>4</v>
      </c>
      <c r="C333" s="40">
        <v>326212</v>
      </c>
      <c r="D333" t="s">
        <v>1834</v>
      </c>
    </row>
    <row r="334" spans="1:4">
      <c r="A334" s="38" t="s">
        <v>846</v>
      </c>
      <c r="B334" s="39">
        <v>4</v>
      </c>
      <c r="C334" s="40">
        <v>326299</v>
      </c>
      <c r="D334" t="s">
        <v>1834</v>
      </c>
    </row>
    <row r="335" spans="1:4">
      <c r="A335" s="38" t="s">
        <v>847</v>
      </c>
      <c r="B335" s="39">
        <v>4</v>
      </c>
      <c r="C335" s="40">
        <v>326199</v>
      </c>
      <c r="D335" t="s">
        <v>1834</v>
      </c>
    </row>
    <row r="336" spans="1:4">
      <c r="A336" s="38" t="s">
        <v>848</v>
      </c>
      <c r="B336" s="39">
        <v>5</v>
      </c>
      <c r="C336" s="40" t="s">
        <v>285</v>
      </c>
      <c r="D336" t="s">
        <v>1834</v>
      </c>
    </row>
    <row r="337" spans="1:4">
      <c r="A337" s="38" t="s">
        <v>849</v>
      </c>
      <c r="B337" s="39">
        <v>5</v>
      </c>
      <c r="C337" s="40" t="s">
        <v>163</v>
      </c>
      <c r="D337" t="s">
        <v>1834</v>
      </c>
    </row>
    <row r="338" spans="1:4">
      <c r="A338" s="38" t="s">
        <v>850</v>
      </c>
      <c r="B338" s="39">
        <v>4</v>
      </c>
      <c r="C338" s="40">
        <v>326191</v>
      </c>
      <c r="D338" t="s">
        <v>1834</v>
      </c>
    </row>
    <row r="339" spans="1:4">
      <c r="A339" s="38" t="s">
        <v>851</v>
      </c>
      <c r="B339" s="39">
        <v>4</v>
      </c>
      <c r="C339" s="40">
        <v>326199</v>
      </c>
      <c r="D339" t="s">
        <v>1834</v>
      </c>
    </row>
    <row r="340" spans="1:4">
      <c r="A340" s="38" t="s">
        <v>852</v>
      </c>
      <c r="B340" s="39">
        <v>4</v>
      </c>
      <c r="C340" s="40">
        <v>327212</v>
      </c>
      <c r="D340" t="s">
        <v>1834</v>
      </c>
    </row>
    <row r="341" spans="1:4">
      <c r="A341" s="38" t="s">
        <v>853</v>
      </c>
      <c r="B341" s="39">
        <v>4</v>
      </c>
      <c r="C341" s="40">
        <v>327211</v>
      </c>
      <c r="D341" t="s">
        <v>1834</v>
      </c>
    </row>
    <row r="342" spans="1:4">
      <c r="A342" s="38" t="s">
        <v>854</v>
      </c>
      <c r="B342" s="39">
        <v>3</v>
      </c>
      <c r="C342" s="40">
        <v>327215</v>
      </c>
      <c r="D342" t="s">
        <v>1834</v>
      </c>
    </row>
    <row r="343" spans="1:4">
      <c r="A343" s="38" t="s">
        <v>855</v>
      </c>
      <c r="B343" s="39">
        <v>4</v>
      </c>
      <c r="C343" s="40">
        <v>327213</v>
      </c>
      <c r="D343" t="s">
        <v>1834</v>
      </c>
    </row>
    <row r="344" spans="1:4">
      <c r="A344" s="38" t="s">
        <v>856</v>
      </c>
      <c r="B344" s="39">
        <v>4</v>
      </c>
      <c r="C344" s="40">
        <v>327212</v>
      </c>
      <c r="D344" t="s">
        <v>1834</v>
      </c>
    </row>
    <row r="345" spans="1:4">
      <c r="A345" s="38" t="s">
        <v>857</v>
      </c>
      <c r="B345" s="39">
        <v>4</v>
      </c>
      <c r="C345" s="40">
        <v>327212</v>
      </c>
      <c r="D345" t="s">
        <v>1834</v>
      </c>
    </row>
    <row r="346" spans="1:4">
      <c r="A346" s="38" t="s">
        <v>858</v>
      </c>
      <c r="B346" s="39">
        <v>4</v>
      </c>
      <c r="C346" s="40">
        <v>327213</v>
      </c>
      <c r="D346" t="s">
        <v>1834</v>
      </c>
    </row>
    <row r="347" spans="1:4">
      <c r="A347" s="38" t="s">
        <v>859</v>
      </c>
      <c r="B347" s="39">
        <v>3</v>
      </c>
      <c r="C347" s="40">
        <v>327215</v>
      </c>
      <c r="D347" t="s">
        <v>1834</v>
      </c>
    </row>
    <row r="348" spans="1:4">
      <c r="A348" s="38" t="s">
        <v>860</v>
      </c>
      <c r="B348" s="39">
        <v>4</v>
      </c>
      <c r="C348" s="40">
        <v>327212</v>
      </c>
      <c r="D348" t="s">
        <v>1834</v>
      </c>
    </row>
    <row r="349" spans="1:4">
      <c r="A349" s="38" t="s">
        <v>861</v>
      </c>
      <c r="B349" s="39">
        <v>3</v>
      </c>
      <c r="C349" s="40">
        <v>327124</v>
      </c>
      <c r="D349" t="s">
        <v>1834</v>
      </c>
    </row>
    <row r="350" spans="1:4">
      <c r="A350" s="38" t="s">
        <v>862</v>
      </c>
      <c r="B350" s="39">
        <v>3</v>
      </c>
      <c r="C350" s="40">
        <v>327112</v>
      </c>
      <c r="D350" t="s">
        <v>1834</v>
      </c>
    </row>
    <row r="351" spans="1:4">
      <c r="A351" s="38" t="s">
        <v>863</v>
      </c>
      <c r="B351" s="39">
        <v>3</v>
      </c>
      <c r="C351" s="40">
        <v>327111</v>
      </c>
      <c r="D351" t="s">
        <v>1834</v>
      </c>
    </row>
    <row r="352" spans="1:4">
      <c r="A352" s="38" t="s">
        <v>864</v>
      </c>
      <c r="B352" s="39">
        <v>3</v>
      </c>
      <c r="C352" s="40">
        <v>327113</v>
      </c>
      <c r="D352" t="s">
        <v>1834</v>
      </c>
    </row>
    <row r="353" spans="1:4">
      <c r="A353" s="38" t="s">
        <v>865</v>
      </c>
      <c r="B353" s="39">
        <v>3</v>
      </c>
      <c r="C353" s="40">
        <v>327113</v>
      </c>
      <c r="D353" t="s">
        <v>1834</v>
      </c>
    </row>
    <row r="354" spans="1:4">
      <c r="A354" s="38" t="s">
        <v>866</v>
      </c>
      <c r="B354" s="39">
        <v>3</v>
      </c>
      <c r="C354" s="40">
        <v>327112</v>
      </c>
      <c r="D354" t="s">
        <v>1834</v>
      </c>
    </row>
    <row r="355" spans="1:4">
      <c r="A355" s="38" t="s">
        <v>867</v>
      </c>
      <c r="B355" s="39">
        <v>3</v>
      </c>
      <c r="C355" s="40">
        <v>327124</v>
      </c>
      <c r="D355" t="s">
        <v>1834</v>
      </c>
    </row>
    <row r="356" spans="1:4">
      <c r="A356" s="38" t="s">
        <v>868</v>
      </c>
      <c r="B356" s="39">
        <v>3</v>
      </c>
      <c r="C356" s="40">
        <v>327122</v>
      </c>
      <c r="D356" t="s">
        <v>1834</v>
      </c>
    </row>
    <row r="357" spans="1:4">
      <c r="A357" s="38" t="s">
        <v>869</v>
      </c>
      <c r="B357" s="39">
        <v>3</v>
      </c>
      <c r="C357" s="40">
        <v>327121</v>
      </c>
      <c r="D357" t="s">
        <v>1834</v>
      </c>
    </row>
    <row r="358" spans="1:4">
      <c r="A358" s="38" t="s">
        <v>870</v>
      </c>
      <c r="B358" s="39">
        <v>3</v>
      </c>
      <c r="C358" s="40">
        <v>327310</v>
      </c>
      <c r="D358" t="s">
        <v>1834</v>
      </c>
    </row>
    <row r="359" spans="1:4">
      <c r="A359" s="38" t="s">
        <v>871</v>
      </c>
      <c r="B359" s="39">
        <v>3</v>
      </c>
      <c r="C359" s="40">
        <v>327310</v>
      </c>
      <c r="D359" t="s">
        <v>1834</v>
      </c>
    </row>
    <row r="360" spans="1:4">
      <c r="A360" s="38" t="s">
        <v>113</v>
      </c>
      <c r="B360" s="39">
        <v>3</v>
      </c>
      <c r="C360" s="40">
        <v>327410</v>
      </c>
      <c r="D360" t="s">
        <v>1834</v>
      </c>
    </row>
    <row r="361" spans="1:4">
      <c r="A361" s="38" t="s">
        <v>412</v>
      </c>
      <c r="B361" s="39">
        <v>3</v>
      </c>
      <c r="C361" s="40">
        <v>327420</v>
      </c>
      <c r="D361" t="s">
        <v>1834</v>
      </c>
    </row>
    <row r="362" spans="1:4">
      <c r="A362" s="38" t="s">
        <v>872</v>
      </c>
      <c r="B362" s="39">
        <v>3</v>
      </c>
      <c r="C362" s="40">
        <v>327331</v>
      </c>
      <c r="D362" t="s">
        <v>1834</v>
      </c>
    </row>
    <row r="363" spans="1:4">
      <c r="A363" s="38" t="s">
        <v>873</v>
      </c>
      <c r="B363" s="39">
        <v>3</v>
      </c>
      <c r="C363" s="40">
        <v>327331</v>
      </c>
      <c r="D363" t="s">
        <v>1834</v>
      </c>
    </row>
    <row r="364" spans="1:4">
      <c r="A364" s="38" t="s">
        <v>277</v>
      </c>
      <c r="B364" s="39">
        <v>3</v>
      </c>
      <c r="C364" s="40">
        <v>327420</v>
      </c>
      <c r="D364" t="s">
        <v>1834</v>
      </c>
    </row>
    <row r="365" spans="1:4">
      <c r="A365" s="38" t="s">
        <v>874</v>
      </c>
      <c r="B365" s="39">
        <v>3</v>
      </c>
      <c r="C365" s="40">
        <v>327320</v>
      </c>
      <c r="D365" t="s">
        <v>1834</v>
      </c>
    </row>
    <row r="366" spans="1:4">
      <c r="A366" s="38" t="s">
        <v>875</v>
      </c>
      <c r="B366" s="39">
        <v>3</v>
      </c>
      <c r="C366" s="40">
        <v>327320</v>
      </c>
      <c r="D366" t="s">
        <v>1834</v>
      </c>
    </row>
    <row r="367" spans="1:4">
      <c r="A367" s="38" t="s">
        <v>276</v>
      </c>
      <c r="B367" s="39">
        <v>4</v>
      </c>
      <c r="C367" s="40">
        <v>327999</v>
      </c>
      <c r="D367" t="s">
        <v>1834</v>
      </c>
    </row>
    <row r="368" spans="1:4">
      <c r="A368" s="38" t="s">
        <v>876</v>
      </c>
      <c r="B368" s="39">
        <v>3</v>
      </c>
      <c r="C368" s="40">
        <v>327390</v>
      </c>
      <c r="D368" t="s">
        <v>1834</v>
      </c>
    </row>
    <row r="369" spans="1:4">
      <c r="A369" s="38" t="s">
        <v>877</v>
      </c>
      <c r="B369" s="39">
        <v>2</v>
      </c>
      <c r="C369" s="40">
        <v>327991</v>
      </c>
      <c r="D369" t="s">
        <v>1834</v>
      </c>
    </row>
    <row r="370" spans="1:4">
      <c r="A370" s="38" t="s">
        <v>491</v>
      </c>
      <c r="B370" s="39">
        <v>2</v>
      </c>
      <c r="C370" s="40">
        <v>327991</v>
      </c>
      <c r="D370" t="s">
        <v>1834</v>
      </c>
    </row>
    <row r="371" spans="1:4">
      <c r="A371" s="38" t="s">
        <v>878</v>
      </c>
      <c r="B371" s="39">
        <v>2</v>
      </c>
      <c r="C371" s="40">
        <v>327991</v>
      </c>
      <c r="D371" t="s">
        <v>1834</v>
      </c>
    </row>
    <row r="372" spans="1:4">
      <c r="A372" s="38" t="s">
        <v>350</v>
      </c>
      <c r="B372" s="39">
        <v>3</v>
      </c>
      <c r="C372" s="40">
        <v>327992</v>
      </c>
      <c r="D372" t="s">
        <v>1834</v>
      </c>
    </row>
    <row r="373" spans="1:4">
      <c r="A373" s="38" t="s">
        <v>879</v>
      </c>
      <c r="B373" s="39">
        <v>3</v>
      </c>
      <c r="C373" s="40">
        <v>327992</v>
      </c>
      <c r="D373" t="s">
        <v>1834</v>
      </c>
    </row>
    <row r="374" spans="1:4">
      <c r="A374" s="38" t="s">
        <v>880</v>
      </c>
      <c r="B374" s="39">
        <v>3</v>
      </c>
      <c r="C374" s="40">
        <v>327910</v>
      </c>
      <c r="D374" t="s">
        <v>1834</v>
      </c>
    </row>
    <row r="375" spans="1:4">
      <c r="A375" s="38" t="s">
        <v>881</v>
      </c>
      <c r="B375" s="39">
        <v>3</v>
      </c>
      <c r="C375" s="40">
        <v>327992</v>
      </c>
      <c r="D375" t="s">
        <v>1834</v>
      </c>
    </row>
    <row r="376" spans="1:4">
      <c r="A376" s="38" t="s">
        <v>882</v>
      </c>
      <c r="B376" s="39">
        <v>3</v>
      </c>
      <c r="C376" s="40">
        <v>333313</v>
      </c>
      <c r="D376" t="s">
        <v>1834</v>
      </c>
    </row>
    <row r="377" spans="1:4">
      <c r="A377" s="38" t="s">
        <v>883</v>
      </c>
      <c r="B377" s="39">
        <v>3</v>
      </c>
      <c r="C377" s="40">
        <v>333313</v>
      </c>
      <c r="D377" t="s">
        <v>1834</v>
      </c>
    </row>
    <row r="378" spans="1:4">
      <c r="A378" s="38" t="s">
        <v>884</v>
      </c>
      <c r="B378" s="39">
        <v>3</v>
      </c>
      <c r="C378" s="40">
        <v>334111</v>
      </c>
      <c r="D378" t="s">
        <v>1834</v>
      </c>
    </row>
    <row r="379" spans="1:4">
      <c r="A379" s="38" t="s">
        <v>885</v>
      </c>
      <c r="B379" s="39">
        <v>2</v>
      </c>
      <c r="C379" s="40">
        <v>335311</v>
      </c>
      <c r="D379" t="s">
        <v>1834</v>
      </c>
    </row>
    <row r="380" spans="1:4">
      <c r="A380" s="38" t="s">
        <v>885</v>
      </c>
      <c r="B380" s="39">
        <v>2</v>
      </c>
      <c r="C380" s="40">
        <v>335311</v>
      </c>
      <c r="D380" t="s">
        <v>1834</v>
      </c>
    </row>
    <row r="381" spans="1:4">
      <c r="A381" s="38" t="s">
        <v>886</v>
      </c>
      <c r="B381" s="39">
        <v>1</v>
      </c>
      <c r="C381" s="40">
        <v>811310</v>
      </c>
      <c r="D381" t="s">
        <v>1834</v>
      </c>
    </row>
    <row r="382" spans="1:4">
      <c r="A382" s="38" t="s">
        <v>887</v>
      </c>
      <c r="B382" s="39">
        <v>2</v>
      </c>
      <c r="C382" s="40">
        <v>335313</v>
      </c>
      <c r="D382" t="s">
        <v>1834</v>
      </c>
    </row>
    <row r="383" spans="1:4">
      <c r="A383" s="38" t="s">
        <v>887</v>
      </c>
      <c r="B383" s="39">
        <v>2</v>
      </c>
      <c r="C383" s="40">
        <v>335313</v>
      </c>
      <c r="D383" t="s">
        <v>1834</v>
      </c>
    </row>
    <row r="384" spans="1:4">
      <c r="A384" s="38" t="s">
        <v>888</v>
      </c>
      <c r="B384" s="39">
        <v>2</v>
      </c>
      <c r="C384" s="40">
        <v>335313</v>
      </c>
      <c r="D384" t="s">
        <v>1834</v>
      </c>
    </row>
    <row r="385" spans="1:4">
      <c r="A385" s="38" t="s">
        <v>889</v>
      </c>
      <c r="B385" s="39">
        <v>3</v>
      </c>
      <c r="C385" s="40">
        <v>331422</v>
      </c>
      <c r="D385" t="s">
        <v>1834</v>
      </c>
    </row>
    <row r="386" spans="1:4">
      <c r="A386" s="38" t="s">
        <v>890</v>
      </c>
      <c r="B386" s="39">
        <v>4</v>
      </c>
      <c r="C386" s="40">
        <v>335911</v>
      </c>
      <c r="D386" t="s">
        <v>1834</v>
      </c>
    </row>
    <row r="387" spans="1:4">
      <c r="A387" s="38" t="s">
        <v>891</v>
      </c>
      <c r="B387" s="39">
        <v>4</v>
      </c>
      <c r="C387" s="40" t="s">
        <v>79</v>
      </c>
      <c r="D387" t="s">
        <v>1834</v>
      </c>
    </row>
    <row r="388" spans="1:4">
      <c r="A388" s="38" t="s">
        <v>892</v>
      </c>
      <c r="B388" s="39">
        <v>3</v>
      </c>
      <c r="C388" s="40">
        <v>335999</v>
      </c>
      <c r="D388" t="s">
        <v>1834</v>
      </c>
    </row>
    <row r="389" spans="1:4">
      <c r="A389" s="38" t="s">
        <v>893</v>
      </c>
      <c r="B389" s="39">
        <v>2</v>
      </c>
      <c r="C389" s="40">
        <v>335311</v>
      </c>
      <c r="D389" t="s">
        <v>1834</v>
      </c>
    </row>
    <row r="390" spans="1:4">
      <c r="A390" s="38" t="s">
        <v>892</v>
      </c>
      <c r="B390" s="39">
        <v>3</v>
      </c>
      <c r="C390" s="40">
        <v>335999</v>
      </c>
      <c r="D390" t="s">
        <v>1834</v>
      </c>
    </row>
    <row r="391" spans="1:4">
      <c r="A391" s="38" t="s">
        <v>894</v>
      </c>
      <c r="B391" s="39">
        <v>3</v>
      </c>
      <c r="C391" s="40">
        <v>335999</v>
      </c>
      <c r="D391" t="s">
        <v>1834</v>
      </c>
    </row>
    <row r="392" spans="1:4">
      <c r="A392" s="38" t="s">
        <v>895</v>
      </c>
      <c r="B392" s="39">
        <v>1</v>
      </c>
      <c r="C392" s="40">
        <v>811310</v>
      </c>
      <c r="D392" t="s">
        <v>1834</v>
      </c>
    </row>
    <row r="393" spans="1:4">
      <c r="A393" s="38" t="s">
        <v>896</v>
      </c>
      <c r="B393" s="39">
        <v>3</v>
      </c>
      <c r="C393" s="40">
        <v>334220</v>
      </c>
      <c r="D393" t="s">
        <v>1834</v>
      </c>
    </row>
    <row r="394" spans="1:4">
      <c r="A394" s="38" t="s">
        <v>897</v>
      </c>
      <c r="B394" s="39">
        <v>3</v>
      </c>
      <c r="C394" s="40">
        <v>334220</v>
      </c>
      <c r="D394" t="s">
        <v>1834</v>
      </c>
    </row>
    <row r="395" spans="1:4">
      <c r="A395" s="38" t="s">
        <v>898</v>
      </c>
      <c r="B395" s="39">
        <v>3</v>
      </c>
      <c r="C395" s="40">
        <v>334220</v>
      </c>
      <c r="D395" t="s">
        <v>1834</v>
      </c>
    </row>
    <row r="396" spans="1:4">
      <c r="A396" s="38" t="s">
        <v>899</v>
      </c>
      <c r="B396" s="39">
        <v>3</v>
      </c>
      <c r="C396" s="40">
        <v>334210</v>
      </c>
      <c r="D396" t="s">
        <v>1834</v>
      </c>
    </row>
    <row r="397" spans="1:4">
      <c r="A397" s="38" t="s">
        <v>900</v>
      </c>
      <c r="B397" s="39">
        <v>1</v>
      </c>
      <c r="C397" s="40">
        <v>811310</v>
      </c>
      <c r="D397" t="s">
        <v>1834</v>
      </c>
    </row>
    <row r="398" spans="1:4">
      <c r="A398" s="38" t="s">
        <v>901</v>
      </c>
      <c r="B398" s="39">
        <v>3</v>
      </c>
      <c r="C398" s="40">
        <v>334210</v>
      </c>
      <c r="D398" t="s">
        <v>1834</v>
      </c>
    </row>
    <row r="399" spans="1:4">
      <c r="A399" s="38" t="s">
        <v>902</v>
      </c>
      <c r="B399" s="39">
        <v>2</v>
      </c>
      <c r="C399" s="40">
        <v>339112</v>
      </c>
      <c r="D399" t="s">
        <v>1834</v>
      </c>
    </row>
    <row r="400" spans="1:4">
      <c r="A400" s="38" t="s">
        <v>903</v>
      </c>
      <c r="B400" s="39">
        <v>2</v>
      </c>
      <c r="C400" s="40">
        <v>334510</v>
      </c>
      <c r="D400" t="s">
        <v>1834</v>
      </c>
    </row>
    <row r="401" spans="1:4">
      <c r="A401" s="38" t="s">
        <v>904</v>
      </c>
      <c r="B401" s="39">
        <v>2</v>
      </c>
      <c r="C401" s="40">
        <v>339114</v>
      </c>
      <c r="D401" t="s">
        <v>1834</v>
      </c>
    </row>
    <row r="402" spans="1:4">
      <c r="A402" s="38" t="s">
        <v>905</v>
      </c>
      <c r="B402" s="39">
        <v>2</v>
      </c>
      <c r="C402" s="40">
        <v>339116</v>
      </c>
      <c r="D402" t="s">
        <v>1834</v>
      </c>
    </row>
    <row r="403" spans="1:4">
      <c r="A403" s="38" t="s">
        <v>906</v>
      </c>
      <c r="B403" s="39">
        <v>2</v>
      </c>
      <c r="C403" s="40">
        <v>339113</v>
      </c>
      <c r="D403" t="s">
        <v>1834</v>
      </c>
    </row>
    <row r="404" spans="1:4">
      <c r="A404" s="38" t="s">
        <v>907</v>
      </c>
      <c r="B404" s="39">
        <v>2</v>
      </c>
      <c r="C404" s="40">
        <v>334519</v>
      </c>
      <c r="D404" t="s">
        <v>1834</v>
      </c>
    </row>
    <row r="405" spans="1:4">
      <c r="A405" s="38" t="s">
        <v>908</v>
      </c>
      <c r="B405" s="39">
        <v>2</v>
      </c>
      <c r="C405" s="40">
        <v>334519</v>
      </c>
      <c r="D405" t="s">
        <v>1834</v>
      </c>
    </row>
    <row r="406" spans="1:4">
      <c r="A406" s="38" t="s">
        <v>909</v>
      </c>
      <c r="B406" s="39">
        <v>2</v>
      </c>
      <c r="C406" s="40">
        <v>334519</v>
      </c>
      <c r="D406" t="s">
        <v>1834</v>
      </c>
    </row>
    <row r="407" spans="1:4">
      <c r="A407" s="38" t="s">
        <v>910</v>
      </c>
      <c r="B407" s="39">
        <v>2</v>
      </c>
      <c r="C407" s="40">
        <v>334511</v>
      </c>
      <c r="D407" t="s">
        <v>1834</v>
      </c>
    </row>
    <row r="408" spans="1:4">
      <c r="A408" s="38" t="s">
        <v>911</v>
      </c>
      <c r="B408" s="39">
        <v>2</v>
      </c>
      <c r="C408" s="40">
        <v>333314</v>
      </c>
      <c r="D408" t="s">
        <v>1834</v>
      </c>
    </row>
    <row r="409" spans="1:4">
      <c r="A409" s="38" t="s">
        <v>912</v>
      </c>
      <c r="B409" s="39">
        <v>1</v>
      </c>
      <c r="C409" s="40">
        <v>811310</v>
      </c>
      <c r="D409" t="s">
        <v>1834</v>
      </c>
    </row>
    <row r="410" spans="1:4">
      <c r="A410" s="38" t="s">
        <v>913</v>
      </c>
      <c r="B410" s="39">
        <v>2</v>
      </c>
      <c r="C410" s="40">
        <v>333314</v>
      </c>
      <c r="D410" t="s">
        <v>1834</v>
      </c>
    </row>
    <row r="411" spans="1:4">
      <c r="A411" s="38" t="s">
        <v>914</v>
      </c>
      <c r="B411" s="39">
        <v>3</v>
      </c>
      <c r="C411" s="40">
        <v>333315</v>
      </c>
      <c r="D411" t="s">
        <v>1834</v>
      </c>
    </row>
    <row r="412" spans="1:4">
      <c r="A412" s="38" t="s">
        <v>915</v>
      </c>
      <c r="B412" s="39">
        <v>2</v>
      </c>
      <c r="C412" s="40">
        <v>339115</v>
      </c>
      <c r="D412" t="s">
        <v>1834</v>
      </c>
    </row>
    <row r="413" spans="1:4">
      <c r="A413" s="38" t="s">
        <v>916</v>
      </c>
      <c r="B413" s="39">
        <v>2</v>
      </c>
      <c r="C413" s="40">
        <v>339115</v>
      </c>
      <c r="D413" t="s">
        <v>1834</v>
      </c>
    </row>
    <row r="414" spans="1:4">
      <c r="A414" s="38" t="s">
        <v>917</v>
      </c>
      <c r="B414" s="39">
        <v>2</v>
      </c>
      <c r="C414" s="40">
        <v>334613</v>
      </c>
      <c r="D414" t="s">
        <v>1834</v>
      </c>
    </row>
    <row r="415" spans="1:4">
      <c r="A415" s="38" t="s">
        <v>918</v>
      </c>
      <c r="B415" s="39">
        <v>2</v>
      </c>
      <c r="C415" s="40">
        <v>333314</v>
      </c>
      <c r="D415" t="s">
        <v>1834</v>
      </c>
    </row>
    <row r="416" spans="1:4">
      <c r="A416" s="38" t="s">
        <v>919</v>
      </c>
      <c r="B416" s="39">
        <v>3</v>
      </c>
      <c r="C416" s="40">
        <v>333315</v>
      </c>
      <c r="D416" t="s">
        <v>1834</v>
      </c>
    </row>
    <row r="417" spans="1:4">
      <c r="A417" s="38" t="s">
        <v>920</v>
      </c>
      <c r="B417" s="39">
        <v>1</v>
      </c>
      <c r="C417" s="40">
        <v>811310</v>
      </c>
      <c r="D417" t="s">
        <v>1834</v>
      </c>
    </row>
    <row r="418" spans="1:4">
      <c r="A418" s="38" t="s">
        <v>921</v>
      </c>
      <c r="B418" s="39">
        <v>2</v>
      </c>
      <c r="C418" s="40">
        <v>334518</v>
      </c>
      <c r="D418" t="s">
        <v>1834</v>
      </c>
    </row>
    <row r="419" spans="1:4">
      <c r="A419" s="38" t="s">
        <v>922</v>
      </c>
      <c r="B419" s="39">
        <v>4</v>
      </c>
      <c r="C419" s="40">
        <v>337125</v>
      </c>
      <c r="D419" t="s">
        <v>1834</v>
      </c>
    </row>
    <row r="420" spans="1:4">
      <c r="A420" s="38" t="s">
        <v>923</v>
      </c>
      <c r="B420" s="39">
        <v>5</v>
      </c>
      <c r="C420" s="40">
        <v>337121</v>
      </c>
      <c r="D420" t="s">
        <v>1834</v>
      </c>
    </row>
    <row r="421" spans="1:4">
      <c r="A421" s="38" t="s">
        <v>924</v>
      </c>
      <c r="B421" s="39">
        <v>5</v>
      </c>
      <c r="C421" s="40">
        <v>337121</v>
      </c>
      <c r="D421" t="s">
        <v>1834</v>
      </c>
    </row>
    <row r="422" spans="1:4">
      <c r="A422" s="38" t="s">
        <v>925</v>
      </c>
      <c r="B422" s="39">
        <v>5</v>
      </c>
      <c r="C422" s="40">
        <v>337121</v>
      </c>
      <c r="D422" t="s">
        <v>1834</v>
      </c>
    </row>
    <row r="423" spans="1:4">
      <c r="A423" s="38" t="s">
        <v>926</v>
      </c>
      <c r="B423" s="39">
        <v>4</v>
      </c>
      <c r="C423" s="40">
        <v>337212</v>
      </c>
      <c r="D423" t="s">
        <v>1834</v>
      </c>
    </row>
    <row r="424" spans="1:4">
      <c r="A424" s="38" t="s">
        <v>927</v>
      </c>
      <c r="B424" s="39">
        <v>2</v>
      </c>
      <c r="C424" s="40" t="s">
        <v>201</v>
      </c>
      <c r="D424" t="s">
        <v>1834</v>
      </c>
    </row>
    <row r="425" spans="1:4">
      <c r="A425" s="38" t="s">
        <v>928</v>
      </c>
      <c r="B425" s="39">
        <v>4</v>
      </c>
      <c r="C425" s="40">
        <v>337212</v>
      </c>
      <c r="D425" t="s">
        <v>1834</v>
      </c>
    </row>
    <row r="426" spans="1:4">
      <c r="A426" s="38" t="s">
        <v>929</v>
      </c>
      <c r="B426" s="39">
        <v>4</v>
      </c>
      <c r="C426" s="40">
        <v>337110</v>
      </c>
      <c r="D426" t="s">
        <v>1834</v>
      </c>
    </row>
    <row r="427" spans="1:4">
      <c r="A427" s="38" t="s">
        <v>930</v>
      </c>
      <c r="B427" s="39">
        <v>4</v>
      </c>
      <c r="C427" s="40">
        <v>337129</v>
      </c>
      <c r="D427" t="s">
        <v>1834</v>
      </c>
    </row>
    <row r="428" spans="1:4">
      <c r="A428" s="38" t="s">
        <v>931</v>
      </c>
      <c r="B428" s="39">
        <v>4</v>
      </c>
      <c r="C428" s="40">
        <v>337122</v>
      </c>
      <c r="D428" t="s">
        <v>1834</v>
      </c>
    </row>
    <row r="429" spans="1:4">
      <c r="A429" s="38" t="s">
        <v>932</v>
      </c>
      <c r="B429" s="39">
        <v>4</v>
      </c>
      <c r="C429" s="40">
        <v>337129</v>
      </c>
      <c r="D429" t="s">
        <v>1834</v>
      </c>
    </row>
    <row r="430" spans="1:4">
      <c r="A430" s="38" t="s">
        <v>933</v>
      </c>
      <c r="B430" s="39">
        <v>5</v>
      </c>
      <c r="C430" s="40">
        <v>337910</v>
      </c>
      <c r="D430" t="s">
        <v>1834</v>
      </c>
    </row>
    <row r="431" spans="1:4">
      <c r="A431" s="38" t="s">
        <v>934</v>
      </c>
      <c r="B431" s="39">
        <v>2</v>
      </c>
      <c r="C431" s="40">
        <v>339911</v>
      </c>
      <c r="D431" t="s">
        <v>1834</v>
      </c>
    </row>
    <row r="432" spans="1:4">
      <c r="A432" s="38" t="s">
        <v>935</v>
      </c>
      <c r="B432" s="39">
        <v>2</v>
      </c>
      <c r="C432" s="40">
        <v>339911</v>
      </c>
      <c r="D432" t="s">
        <v>1834</v>
      </c>
    </row>
    <row r="433" spans="1:4">
      <c r="A433" s="38" t="s">
        <v>936</v>
      </c>
      <c r="B433" s="39">
        <v>2</v>
      </c>
      <c r="C433" s="40">
        <v>339911</v>
      </c>
      <c r="D433" t="s">
        <v>1834</v>
      </c>
    </row>
    <row r="434" spans="1:4">
      <c r="A434" s="38" t="s">
        <v>937</v>
      </c>
      <c r="B434" s="39">
        <v>2</v>
      </c>
      <c r="C434" s="40">
        <v>339911</v>
      </c>
      <c r="D434" t="s">
        <v>1834</v>
      </c>
    </row>
    <row r="435" spans="1:4">
      <c r="A435" s="38" t="s">
        <v>938</v>
      </c>
      <c r="B435" s="39">
        <v>2</v>
      </c>
      <c r="C435" s="40">
        <v>339913</v>
      </c>
      <c r="D435" t="s">
        <v>1834</v>
      </c>
    </row>
    <row r="436" spans="1:4">
      <c r="A436" s="38" t="s">
        <v>939</v>
      </c>
      <c r="B436" s="39">
        <v>3</v>
      </c>
      <c r="C436" s="40" t="s">
        <v>319</v>
      </c>
      <c r="D436" t="s">
        <v>1834</v>
      </c>
    </row>
    <row r="437" spans="1:4">
      <c r="A437" s="38" t="s">
        <v>98</v>
      </c>
      <c r="B437" s="39">
        <v>4</v>
      </c>
      <c r="C437" s="40">
        <v>339920</v>
      </c>
      <c r="D437" t="s">
        <v>1834</v>
      </c>
    </row>
    <row r="438" spans="1:4">
      <c r="A438" s="38" t="s">
        <v>940</v>
      </c>
      <c r="B438" s="39">
        <v>4</v>
      </c>
      <c r="C438" s="40">
        <v>339931</v>
      </c>
      <c r="D438" t="s">
        <v>1834</v>
      </c>
    </row>
    <row r="439" spans="1:4">
      <c r="A439" s="38" t="s">
        <v>941</v>
      </c>
      <c r="B439" s="39">
        <v>4</v>
      </c>
      <c r="C439" s="40">
        <v>339932</v>
      </c>
      <c r="D439" t="s">
        <v>1834</v>
      </c>
    </row>
    <row r="440" spans="1:4">
      <c r="A440" s="38" t="s">
        <v>942</v>
      </c>
      <c r="B440" s="39">
        <v>4</v>
      </c>
      <c r="C440" s="40">
        <v>339931</v>
      </c>
      <c r="D440" t="s">
        <v>1834</v>
      </c>
    </row>
    <row r="441" spans="1:4">
      <c r="A441" s="38" t="s">
        <v>943</v>
      </c>
      <c r="B441" s="39">
        <v>4</v>
      </c>
      <c r="C441" s="40">
        <v>339999</v>
      </c>
      <c r="D441" t="s">
        <v>1834</v>
      </c>
    </row>
    <row r="442" spans="1:4">
      <c r="A442" s="38" t="s">
        <v>944</v>
      </c>
      <c r="B442" s="39">
        <v>4</v>
      </c>
      <c r="C442" s="40" t="s">
        <v>314</v>
      </c>
      <c r="D442" t="s">
        <v>1834</v>
      </c>
    </row>
    <row r="443" spans="1:4">
      <c r="A443" s="38" t="s">
        <v>297</v>
      </c>
      <c r="B443" s="39">
        <v>4</v>
      </c>
      <c r="C443" s="40">
        <v>339994</v>
      </c>
      <c r="D443" t="s">
        <v>1834</v>
      </c>
    </row>
    <row r="444" spans="1:4">
      <c r="A444" s="38" t="s">
        <v>943</v>
      </c>
      <c r="B444" s="39">
        <v>4</v>
      </c>
      <c r="C444" s="40">
        <v>339999</v>
      </c>
      <c r="D444" t="s">
        <v>1834</v>
      </c>
    </row>
    <row r="445" spans="1:4">
      <c r="A445" s="38" t="s">
        <v>945</v>
      </c>
      <c r="B445" s="39">
        <v>3</v>
      </c>
      <c r="C445" s="40">
        <v>336991</v>
      </c>
      <c r="D445" t="s">
        <v>1834</v>
      </c>
    </row>
    <row r="446" spans="1:4">
      <c r="A446" s="38" t="s">
        <v>946</v>
      </c>
      <c r="B446" s="39">
        <v>4</v>
      </c>
      <c r="C446" s="40">
        <v>326192</v>
      </c>
      <c r="D446" t="s">
        <v>1834</v>
      </c>
    </row>
    <row r="447" spans="1:4">
      <c r="A447" s="38" t="s">
        <v>947</v>
      </c>
      <c r="B447" s="39">
        <v>4</v>
      </c>
      <c r="C447" s="40" t="s">
        <v>108</v>
      </c>
      <c r="D447" t="s">
        <v>1834</v>
      </c>
    </row>
    <row r="448" spans="1:4">
      <c r="A448" s="38" t="s">
        <v>948</v>
      </c>
      <c r="B448" s="39">
        <v>3</v>
      </c>
      <c r="C448" s="40">
        <v>333295</v>
      </c>
      <c r="D448" t="s">
        <v>1834</v>
      </c>
    </row>
    <row r="449" spans="1:4">
      <c r="A449" s="38" t="s">
        <v>949</v>
      </c>
      <c r="B449" s="39">
        <v>2</v>
      </c>
      <c r="C449" s="40">
        <v>339113</v>
      </c>
      <c r="D449" t="s">
        <v>1834</v>
      </c>
    </row>
    <row r="450" spans="1:4">
      <c r="A450" s="38" t="s">
        <v>950</v>
      </c>
      <c r="B450" s="39">
        <v>4</v>
      </c>
      <c r="C450" s="40">
        <v>339941</v>
      </c>
      <c r="D450" t="s">
        <v>1834</v>
      </c>
    </row>
    <row r="451" spans="1:4">
      <c r="A451" s="38" t="s">
        <v>951</v>
      </c>
      <c r="B451" s="39">
        <v>4</v>
      </c>
      <c r="C451" s="40">
        <v>562920</v>
      </c>
      <c r="D451" t="s">
        <v>1834</v>
      </c>
    </row>
    <row r="452" spans="1:4">
      <c r="A452" s="38" t="s">
        <v>952</v>
      </c>
      <c r="B452" s="39">
        <v>4</v>
      </c>
      <c r="C452" s="40">
        <v>562920</v>
      </c>
      <c r="D452" t="s">
        <v>1834</v>
      </c>
    </row>
    <row r="453" spans="1:4">
      <c r="A453" s="38" t="s">
        <v>953</v>
      </c>
      <c r="B453" s="39">
        <v>4</v>
      </c>
      <c r="C453" s="40">
        <v>562920</v>
      </c>
      <c r="D453" t="s">
        <v>1834</v>
      </c>
    </row>
    <row r="454" spans="1:4">
      <c r="A454" s="38" t="s">
        <v>954</v>
      </c>
      <c r="B454" s="39">
        <v>4</v>
      </c>
      <c r="C454" s="40">
        <v>562920</v>
      </c>
      <c r="D454" t="s">
        <v>1834</v>
      </c>
    </row>
    <row r="455" spans="1:4">
      <c r="A455" s="38" t="s">
        <v>633</v>
      </c>
      <c r="B455" s="39">
        <v>5</v>
      </c>
      <c r="C455" s="40" t="s">
        <v>492</v>
      </c>
      <c r="D455" t="s">
        <v>1834</v>
      </c>
    </row>
    <row r="456" spans="1:4">
      <c r="A456" s="38" t="s">
        <v>634</v>
      </c>
      <c r="B456" s="39">
        <v>4</v>
      </c>
      <c r="C456" s="40">
        <v>331210</v>
      </c>
      <c r="D456" t="s">
        <v>1834</v>
      </c>
    </row>
    <row r="457" spans="1:4">
      <c r="A457" s="38" t="s">
        <v>635</v>
      </c>
      <c r="B457" s="39">
        <v>4</v>
      </c>
      <c r="C457" s="40">
        <v>331210</v>
      </c>
      <c r="D457" t="s">
        <v>1834</v>
      </c>
    </row>
    <row r="458" spans="1:4">
      <c r="A458" s="38" t="s">
        <v>636</v>
      </c>
      <c r="B458" s="39">
        <v>4</v>
      </c>
      <c r="C458" s="40">
        <v>331210</v>
      </c>
      <c r="D458" t="s">
        <v>1834</v>
      </c>
    </row>
    <row r="459" spans="1:4">
      <c r="A459" s="38" t="s">
        <v>637</v>
      </c>
      <c r="B459" s="39">
        <v>4</v>
      </c>
      <c r="C459" s="40">
        <v>331210</v>
      </c>
      <c r="D459" t="s">
        <v>1834</v>
      </c>
    </row>
    <row r="460" spans="1:4">
      <c r="A460" s="38" t="s">
        <v>638</v>
      </c>
      <c r="B460" s="39">
        <v>5</v>
      </c>
      <c r="C460" s="40" t="s">
        <v>233</v>
      </c>
      <c r="D460" t="s">
        <v>1834</v>
      </c>
    </row>
    <row r="461" spans="1:4">
      <c r="A461" s="38" t="s">
        <v>359</v>
      </c>
      <c r="B461" s="39">
        <v>5</v>
      </c>
      <c r="C461" s="40" t="s">
        <v>233</v>
      </c>
      <c r="D461" t="s">
        <v>1834</v>
      </c>
    </row>
    <row r="462" spans="1:4">
      <c r="A462" s="38" t="s">
        <v>639</v>
      </c>
      <c r="B462" s="39">
        <v>5</v>
      </c>
      <c r="C462" s="40" t="s">
        <v>233</v>
      </c>
      <c r="D462" t="s">
        <v>1834</v>
      </c>
    </row>
    <row r="463" spans="1:4">
      <c r="A463" s="38" t="s">
        <v>640</v>
      </c>
      <c r="B463" s="39">
        <v>3</v>
      </c>
      <c r="C463" s="40">
        <v>331222</v>
      </c>
      <c r="D463" t="s">
        <v>1834</v>
      </c>
    </row>
    <row r="464" spans="1:4">
      <c r="A464" s="38" t="s">
        <v>641</v>
      </c>
      <c r="B464" s="39">
        <v>5</v>
      </c>
      <c r="C464" s="40" t="s">
        <v>492</v>
      </c>
      <c r="D464" t="s">
        <v>1834</v>
      </c>
    </row>
    <row r="465" spans="1:4">
      <c r="A465" s="38" t="s">
        <v>642</v>
      </c>
      <c r="B465" s="39">
        <v>4</v>
      </c>
      <c r="C465" s="40">
        <v>331419</v>
      </c>
      <c r="D465" t="s">
        <v>1834</v>
      </c>
    </row>
    <row r="466" spans="1:4">
      <c r="A466" s="38" t="s">
        <v>396</v>
      </c>
      <c r="B466" s="39">
        <v>5</v>
      </c>
      <c r="C466" s="40">
        <v>331312</v>
      </c>
      <c r="D466" t="s">
        <v>1834</v>
      </c>
    </row>
    <row r="467" spans="1:4">
      <c r="A467" s="38" t="s">
        <v>643</v>
      </c>
      <c r="B467" s="39">
        <v>3</v>
      </c>
      <c r="C467" s="40">
        <v>331491</v>
      </c>
      <c r="D467" t="s">
        <v>1834</v>
      </c>
    </row>
    <row r="468" spans="1:4">
      <c r="A468" s="38" t="s">
        <v>281</v>
      </c>
      <c r="B468" s="39">
        <v>3</v>
      </c>
      <c r="C468" s="40">
        <v>331421</v>
      </c>
      <c r="D468" t="s">
        <v>1834</v>
      </c>
    </row>
    <row r="469" spans="1:4">
      <c r="A469" s="38" t="s">
        <v>644</v>
      </c>
      <c r="B469" s="39">
        <v>4</v>
      </c>
      <c r="C469" s="40">
        <v>331419</v>
      </c>
      <c r="D469" t="s">
        <v>1834</v>
      </c>
    </row>
    <row r="470" spans="1:4">
      <c r="A470" s="38" t="s">
        <v>645</v>
      </c>
      <c r="B470" s="39">
        <v>4</v>
      </c>
      <c r="C470" s="40">
        <v>331511</v>
      </c>
      <c r="D470" t="s">
        <v>1834</v>
      </c>
    </row>
    <row r="471" spans="1:4">
      <c r="A471" s="38" t="s">
        <v>353</v>
      </c>
      <c r="B471" s="39">
        <v>4</v>
      </c>
      <c r="C471" s="40">
        <v>331512</v>
      </c>
      <c r="D471" t="s">
        <v>1834</v>
      </c>
    </row>
    <row r="472" spans="1:4">
      <c r="A472" s="38" t="s">
        <v>356</v>
      </c>
      <c r="B472" s="39">
        <v>4</v>
      </c>
      <c r="C472" s="40">
        <v>331521</v>
      </c>
      <c r="D472" t="s">
        <v>1834</v>
      </c>
    </row>
    <row r="473" spans="1:4">
      <c r="A473" s="38" t="s">
        <v>646</v>
      </c>
      <c r="B473" s="39">
        <v>5</v>
      </c>
      <c r="C473" s="40">
        <v>331492</v>
      </c>
      <c r="D473" t="s">
        <v>1834</v>
      </c>
    </row>
    <row r="474" spans="1:4">
      <c r="A474" s="38" t="s">
        <v>647</v>
      </c>
      <c r="B474" s="39">
        <v>2</v>
      </c>
      <c r="C474" s="40">
        <v>332311</v>
      </c>
      <c r="D474" t="s">
        <v>1834</v>
      </c>
    </row>
    <row r="475" spans="1:4">
      <c r="A475" s="38" t="s">
        <v>648</v>
      </c>
      <c r="B475" s="39">
        <v>2</v>
      </c>
      <c r="C475" s="40">
        <v>332321</v>
      </c>
      <c r="D475" t="s">
        <v>1834</v>
      </c>
    </row>
    <row r="476" spans="1:4">
      <c r="A476" s="38" t="s">
        <v>649</v>
      </c>
      <c r="B476" s="39">
        <v>2</v>
      </c>
      <c r="C476" s="40">
        <v>332322</v>
      </c>
      <c r="D476" t="s">
        <v>1834</v>
      </c>
    </row>
    <row r="477" spans="1:4">
      <c r="A477" s="38" t="s">
        <v>650</v>
      </c>
      <c r="B477" s="39">
        <v>2</v>
      </c>
      <c r="C477" s="40">
        <v>332420</v>
      </c>
      <c r="D477" t="s">
        <v>1834</v>
      </c>
    </row>
    <row r="478" spans="1:4">
      <c r="A478" s="38" t="s">
        <v>651</v>
      </c>
      <c r="B478" s="39">
        <v>2</v>
      </c>
      <c r="C478" s="40">
        <v>333414</v>
      </c>
      <c r="D478" t="s">
        <v>1834</v>
      </c>
    </row>
    <row r="479" spans="1:4">
      <c r="A479" s="38" t="s">
        <v>652</v>
      </c>
      <c r="B479" s="39">
        <v>2</v>
      </c>
      <c r="C479" s="40">
        <v>332410</v>
      </c>
      <c r="D479" t="s">
        <v>1834</v>
      </c>
    </row>
    <row r="480" spans="1:4">
      <c r="A480" s="38" t="s">
        <v>653</v>
      </c>
      <c r="B480" s="39">
        <v>5</v>
      </c>
      <c r="C480" s="40" t="s">
        <v>351</v>
      </c>
      <c r="D480" t="s">
        <v>1834</v>
      </c>
    </row>
    <row r="481" spans="1:4">
      <c r="A481" s="38" t="s">
        <v>654</v>
      </c>
      <c r="B481" s="39">
        <v>5</v>
      </c>
      <c r="C481" s="40" t="s">
        <v>351</v>
      </c>
      <c r="D481" t="s">
        <v>1834</v>
      </c>
    </row>
    <row r="482" spans="1:4">
      <c r="A482" s="38" t="s">
        <v>655</v>
      </c>
      <c r="B482" s="39">
        <v>5</v>
      </c>
      <c r="C482" s="40" t="s">
        <v>351</v>
      </c>
      <c r="D482" t="s">
        <v>1834</v>
      </c>
    </row>
    <row r="483" spans="1:4">
      <c r="A483" s="38" t="s">
        <v>656</v>
      </c>
      <c r="B483" s="39">
        <v>5</v>
      </c>
      <c r="C483" s="40" t="s">
        <v>351</v>
      </c>
      <c r="D483" t="s">
        <v>1834</v>
      </c>
    </row>
    <row r="484" spans="1:4">
      <c r="A484" s="38" t="s">
        <v>657</v>
      </c>
      <c r="B484" s="39">
        <v>4</v>
      </c>
      <c r="C484" s="40" t="s">
        <v>500</v>
      </c>
      <c r="D484" t="s">
        <v>1834</v>
      </c>
    </row>
    <row r="485" spans="1:4">
      <c r="A485" s="38" t="s">
        <v>658</v>
      </c>
      <c r="B485" s="39">
        <v>2</v>
      </c>
      <c r="C485" s="40">
        <v>332710</v>
      </c>
      <c r="D485" t="s">
        <v>1834</v>
      </c>
    </row>
    <row r="486" spans="1:4">
      <c r="A486" s="38" t="s">
        <v>659</v>
      </c>
      <c r="B486" s="39">
        <v>2</v>
      </c>
      <c r="C486" s="40">
        <v>332211</v>
      </c>
      <c r="D486" t="s">
        <v>1834</v>
      </c>
    </row>
    <row r="487" spans="1:4">
      <c r="A487" s="38" t="s">
        <v>660</v>
      </c>
      <c r="B487" s="39">
        <v>2</v>
      </c>
      <c r="C487" s="40">
        <v>332212</v>
      </c>
      <c r="D487" t="s">
        <v>1834</v>
      </c>
    </row>
    <row r="488" spans="1:4">
      <c r="A488" s="38" t="s">
        <v>661</v>
      </c>
      <c r="B488" s="39">
        <v>2</v>
      </c>
      <c r="C488" s="40">
        <v>332212</v>
      </c>
      <c r="D488" t="s">
        <v>1834</v>
      </c>
    </row>
    <row r="489" spans="1:4">
      <c r="A489" s="38" t="s">
        <v>662</v>
      </c>
      <c r="B489" s="39">
        <v>2</v>
      </c>
      <c r="C489" s="40">
        <v>332510</v>
      </c>
      <c r="D489" t="s">
        <v>1834</v>
      </c>
    </row>
    <row r="490" spans="1:4">
      <c r="A490" s="38" t="s">
        <v>663</v>
      </c>
      <c r="B490" s="39">
        <v>2</v>
      </c>
      <c r="C490" s="40">
        <v>332439</v>
      </c>
      <c r="D490" t="s">
        <v>1834</v>
      </c>
    </row>
    <row r="491" spans="1:4">
      <c r="A491" s="38" t="s">
        <v>664</v>
      </c>
      <c r="B491" s="39">
        <v>2</v>
      </c>
      <c r="C491" s="40">
        <v>332431</v>
      </c>
      <c r="D491" t="s">
        <v>1834</v>
      </c>
    </row>
    <row r="492" spans="1:4">
      <c r="A492" s="38" t="s">
        <v>665</v>
      </c>
      <c r="B492" s="39">
        <v>2</v>
      </c>
      <c r="C492" s="40">
        <v>332618</v>
      </c>
      <c r="D492" t="s">
        <v>1834</v>
      </c>
    </row>
    <row r="493" spans="1:4">
      <c r="A493" s="38" t="s">
        <v>666</v>
      </c>
      <c r="B493" s="39">
        <v>2</v>
      </c>
      <c r="C493" s="40">
        <v>332722</v>
      </c>
      <c r="D493" t="s">
        <v>1834</v>
      </c>
    </row>
    <row r="494" spans="1:4">
      <c r="A494" s="38" t="s">
        <v>667</v>
      </c>
      <c r="B494" s="39">
        <v>2</v>
      </c>
      <c r="C494" s="40">
        <v>332611</v>
      </c>
      <c r="D494" t="s">
        <v>1834</v>
      </c>
    </row>
    <row r="495" spans="1:4">
      <c r="A495" s="38" t="s">
        <v>668</v>
      </c>
      <c r="B495" s="39">
        <v>2</v>
      </c>
      <c r="C495" s="40">
        <v>332618</v>
      </c>
      <c r="D495" t="s">
        <v>1834</v>
      </c>
    </row>
    <row r="496" spans="1:4">
      <c r="A496" s="38" t="s">
        <v>669</v>
      </c>
      <c r="B496" s="39">
        <v>2</v>
      </c>
      <c r="C496" s="40">
        <v>332214</v>
      </c>
      <c r="D496" t="s">
        <v>1834</v>
      </c>
    </row>
    <row r="497" spans="1:4">
      <c r="A497" s="38" t="s">
        <v>670</v>
      </c>
      <c r="B497" s="39">
        <v>2</v>
      </c>
      <c r="C497" s="40">
        <v>332214</v>
      </c>
      <c r="D497" t="s">
        <v>1834</v>
      </c>
    </row>
    <row r="498" spans="1:4">
      <c r="A498" s="38" t="s">
        <v>671</v>
      </c>
      <c r="B498" s="39">
        <v>2</v>
      </c>
      <c r="C498" s="40">
        <v>332999</v>
      </c>
      <c r="D498" t="s">
        <v>1834</v>
      </c>
    </row>
    <row r="499" spans="1:4">
      <c r="A499" s="38" t="s">
        <v>672</v>
      </c>
      <c r="B499" s="39">
        <v>2</v>
      </c>
      <c r="C499" s="40">
        <v>332999</v>
      </c>
      <c r="D499" t="s">
        <v>1834</v>
      </c>
    </row>
    <row r="500" spans="1:4">
      <c r="A500" s="38" t="s">
        <v>673</v>
      </c>
      <c r="B500" s="39">
        <v>2</v>
      </c>
      <c r="C500" s="40">
        <v>332211</v>
      </c>
      <c r="D500" t="s">
        <v>1834</v>
      </c>
    </row>
    <row r="501" spans="1:4">
      <c r="A501" s="38" t="s">
        <v>674</v>
      </c>
      <c r="B501" s="39">
        <v>2</v>
      </c>
      <c r="C501" s="40">
        <v>332999</v>
      </c>
      <c r="D501" t="s">
        <v>1834</v>
      </c>
    </row>
    <row r="502" spans="1:4">
      <c r="A502" s="38" t="s">
        <v>675</v>
      </c>
      <c r="B502" s="39">
        <v>2</v>
      </c>
      <c r="C502" s="40">
        <v>332999</v>
      </c>
      <c r="D502" t="s">
        <v>1834</v>
      </c>
    </row>
    <row r="503" spans="1:4">
      <c r="A503" s="38" t="s">
        <v>676</v>
      </c>
      <c r="B503" s="39">
        <v>2</v>
      </c>
      <c r="C503" s="40">
        <v>333618</v>
      </c>
      <c r="D503" t="s">
        <v>1834</v>
      </c>
    </row>
    <row r="504" spans="1:4">
      <c r="A504" s="38" t="s">
        <v>677</v>
      </c>
      <c r="B504" s="39">
        <v>2</v>
      </c>
      <c r="C504" s="40">
        <v>333611</v>
      </c>
      <c r="D504" t="s">
        <v>1834</v>
      </c>
    </row>
    <row r="505" spans="1:4">
      <c r="A505" s="38" t="s">
        <v>678</v>
      </c>
      <c r="B505" s="39">
        <v>2</v>
      </c>
      <c r="C505" s="40">
        <v>332912</v>
      </c>
      <c r="D505" t="s">
        <v>1834</v>
      </c>
    </row>
    <row r="506" spans="1:4">
      <c r="A506" s="38" t="s">
        <v>679</v>
      </c>
      <c r="B506" s="39">
        <v>2</v>
      </c>
      <c r="C506" s="40">
        <v>332911</v>
      </c>
      <c r="D506" t="s">
        <v>1834</v>
      </c>
    </row>
    <row r="507" spans="1:4">
      <c r="A507" s="38" t="s">
        <v>680</v>
      </c>
      <c r="B507" s="39">
        <v>2</v>
      </c>
      <c r="C507" s="40">
        <v>333612</v>
      </c>
      <c r="D507" t="s">
        <v>1834</v>
      </c>
    </row>
    <row r="508" spans="1:4">
      <c r="A508" s="38" t="s">
        <v>681</v>
      </c>
      <c r="B508" s="39">
        <v>2</v>
      </c>
      <c r="C508" s="40">
        <v>332991</v>
      </c>
      <c r="D508" t="s">
        <v>1834</v>
      </c>
    </row>
    <row r="509" spans="1:4">
      <c r="A509" s="38" t="s">
        <v>682</v>
      </c>
      <c r="B509" s="39">
        <v>2</v>
      </c>
      <c r="C509" s="40">
        <v>333994</v>
      </c>
      <c r="D509" t="s">
        <v>1834</v>
      </c>
    </row>
    <row r="510" spans="1:4">
      <c r="A510" s="38" t="s">
        <v>683</v>
      </c>
      <c r="B510" s="39">
        <v>1</v>
      </c>
      <c r="C510" s="40">
        <v>811310</v>
      </c>
      <c r="D510" t="s">
        <v>1834</v>
      </c>
    </row>
    <row r="511" spans="1:4">
      <c r="A511" s="38" t="s">
        <v>684</v>
      </c>
      <c r="B511" s="39">
        <v>2</v>
      </c>
      <c r="C511" s="40">
        <v>333921</v>
      </c>
      <c r="D511" t="s">
        <v>1834</v>
      </c>
    </row>
    <row r="512" spans="1:4">
      <c r="A512" s="38" t="s">
        <v>685</v>
      </c>
      <c r="B512" s="39">
        <v>1</v>
      </c>
      <c r="C512" s="40">
        <v>811310</v>
      </c>
      <c r="D512" t="s">
        <v>1834</v>
      </c>
    </row>
    <row r="513" spans="1:4">
      <c r="A513" s="38" t="s">
        <v>686</v>
      </c>
      <c r="B513" s="39">
        <v>2</v>
      </c>
      <c r="C513" s="40">
        <v>333412</v>
      </c>
      <c r="D513" t="s">
        <v>1834</v>
      </c>
    </row>
    <row r="514" spans="1:4">
      <c r="A514" s="38" t="s">
        <v>687</v>
      </c>
      <c r="B514" s="39">
        <v>1</v>
      </c>
      <c r="C514" s="40">
        <v>811310</v>
      </c>
      <c r="D514" t="s">
        <v>1834</v>
      </c>
    </row>
    <row r="515" spans="1:4">
      <c r="A515" s="38" t="s">
        <v>688</v>
      </c>
      <c r="B515" s="39">
        <v>2</v>
      </c>
      <c r="C515" s="40">
        <v>333992</v>
      </c>
      <c r="D515" t="s">
        <v>1834</v>
      </c>
    </row>
    <row r="516" spans="1:4">
      <c r="A516" s="38" t="s">
        <v>689</v>
      </c>
      <c r="B516" s="39">
        <v>2</v>
      </c>
      <c r="C516" s="40">
        <v>333311</v>
      </c>
      <c r="D516" t="s">
        <v>1834</v>
      </c>
    </row>
    <row r="517" spans="1:4">
      <c r="A517" s="38" t="s">
        <v>690</v>
      </c>
      <c r="B517" s="39">
        <v>2</v>
      </c>
      <c r="C517" s="40">
        <v>333992</v>
      </c>
      <c r="D517" t="s">
        <v>1834</v>
      </c>
    </row>
    <row r="518" spans="1:4">
      <c r="A518" s="38" t="s">
        <v>691</v>
      </c>
      <c r="B518" s="39">
        <v>1</v>
      </c>
      <c r="C518" s="40">
        <v>811310</v>
      </c>
      <c r="D518" t="s">
        <v>1834</v>
      </c>
    </row>
    <row r="519" spans="1:4">
      <c r="A519" s="38" t="s">
        <v>692</v>
      </c>
      <c r="B519" s="39">
        <v>3</v>
      </c>
      <c r="C519" s="40">
        <v>333112</v>
      </c>
      <c r="D519" t="s">
        <v>1834</v>
      </c>
    </row>
    <row r="520" spans="1:4">
      <c r="A520" s="38" t="s">
        <v>693</v>
      </c>
      <c r="B520" s="39">
        <v>1</v>
      </c>
      <c r="C520" s="40">
        <v>811310</v>
      </c>
      <c r="D520" t="s">
        <v>1834</v>
      </c>
    </row>
    <row r="521" spans="1:4">
      <c r="A521" s="38" t="s">
        <v>694</v>
      </c>
      <c r="B521" s="39">
        <v>2</v>
      </c>
      <c r="C521" s="40">
        <v>333111</v>
      </c>
      <c r="D521" t="s">
        <v>1834</v>
      </c>
    </row>
    <row r="522" spans="1:4">
      <c r="A522" s="38" t="s">
        <v>695</v>
      </c>
      <c r="B522" s="39">
        <v>1</v>
      </c>
      <c r="C522" s="40">
        <v>811310</v>
      </c>
      <c r="D522" t="s">
        <v>1834</v>
      </c>
    </row>
    <row r="523" spans="1:4">
      <c r="A523" s="38" t="s">
        <v>696</v>
      </c>
      <c r="B523" s="39">
        <v>2</v>
      </c>
      <c r="C523" s="40">
        <v>333512</v>
      </c>
      <c r="D523" t="s">
        <v>1834</v>
      </c>
    </row>
    <row r="524" spans="1:4">
      <c r="A524" s="38" t="s">
        <v>697</v>
      </c>
      <c r="B524" s="39">
        <v>2</v>
      </c>
      <c r="C524" s="40">
        <v>333516</v>
      </c>
      <c r="D524" t="s">
        <v>1834</v>
      </c>
    </row>
    <row r="525" spans="1:4">
      <c r="A525" s="38" t="s">
        <v>698</v>
      </c>
      <c r="B525" s="39">
        <v>2</v>
      </c>
      <c r="C525" s="40">
        <v>333120</v>
      </c>
      <c r="D525" t="s">
        <v>1834</v>
      </c>
    </row>
    <row r="526" spans="1:4">
      <c r="A526" s="38" t="s">
        <v>699</v>
      </c>
      <c r="B526" s="39">
        <v>2</v>
      </c>
      <c r="C526" s="40">
        <v>333294</v>
      </c>
      <c r="D526" t="s">
        <v>1834</v>
      </c>
    </row>
    <row r="527" spans="1:4">
      <c r="A527" s="38" t="s">
        <v>700</v>
      </c>
      <c r="B527" s="39">
        <v>2</v>
      </c>
      <c r="C527" s="40">
        <v>333292</v>
      </c>
      <c r="D527" t="s">
        <v>1834</v>
      </c>
    </row>
    <row r="528" spans="1:4">
      <c r="A528" s="38" t="s">
        <v>701</v>
      </c>
      <c r="B528" s="39">
        <v>3</v>
      </c>
      <c r="C528" s="40">
        <v>333298</v>
      </c>
      <c r="D528" t="s">
        <v>1834</v>
      </c>
    </row>
    <row r="529" spans="1:4">
      <c r="A529" s="38" t="s">
        <v>702</v>
      </c>
      <c r="B529" s="39">
        <v>2</v>
      </c>
      <c r="C529" s="40">
        <v>333312</v>
      </c>
      <c r="D529" t="s">
        <v>1834</v>
      </c>
    </row>
    <row r="530" spans="1:4">
      <c r="A530" s="38" t="s">
        <v>703</v>
      </c>
      <c r="B530" s="39">
        <v>2</v>
      </c>
      <c r="C530" s="40">
        <v>333291</v>
      </c>
      <c r="D530" t="s">
        <v>1834</v>
      </c>
    </row>
    <row r="531" spans="1:4">
      <c r="A531" s="38" t="s">
        <v>704</v>
      </c>
      <c r="B531" s="39">
        <v>3</v>
      </c>
      <c r="C531" s="40">
        <v>333298</v>
      </c>
      <c r="D531" t="s">
        <v>1834</v>
      </c>
    </row>
    <row r="532" spans="1:4">
      <c r="A532" s="38" t="s">
        <v>705</v>
      </c>
      <c r="B532" s="39">
        <v>2</v>
      </c>
      <c r="C532" s="40">
        <v>333993</v>
      </c>
      <c r="D532" t="s">
        <v>1834</v>
      </c>
    </row>
    <row r="533" spans="1:4">
      <c r="A533" s="38" t="s">
        <v>706</v>
      </c>
      <c r="B533" s="39">
        <v>2</v>
      </c>
      <c r="C533" s="40">
        <v>333220</v>
      </c>
      <c r="D533" t="s">
        <v>1834</v>
      </c>
    </row>
    <row r="534" spans="1:4">
      <c r="A534" s="38" t="s">
        <v>707</v>
      </c>
      <c r="B534" s="39">
        <v>2</v>
      </c>
      <c r="C534" s="40">
        <v>333210</v>
      </c>
      <c r="D534" t="s">
        <v>1834</v>
      </c>
    </row>
    <row r="535" spans="1:4">
      <c r="A535" s="38" t="s">
        <v>708</v>
      </c>
      <c r="B535" s="39">
        <v>2</v>
      </c>
      <c r="C535" s="40">
        <v>333999</v>
      </c>
      <c r="D535" t="s">
        <v>1834</v>
      </c>
    </row>
    <row r="536" spans="1:4">
      <c r="A536" s="38" t="s">
        <v>709</v>
      </c>
      <c r="B536" s="39">
        <v>5</v>
      </c>
      <c r="C536" s="40" t="s">
        <v>351</v>
      </c>
      <c r="D536" t="s">
        <v>1834</v>
      </c>
    </row>
    <row r="537" spans="1:4">
      <c r="A537" s="38" t="s">
        <v>710</v>
      </c>
      <c r="B537" s="39">
        <v>3</v>
      </c>
      <c r="C537" s="40">
        <v>811111</v>
      </c>
      <c r="D537" t="s">
        <v>1834</v>
      </c>
    </row>
    <row r="538" spans="1:4">
      <c r="A538" s="38" t="s">
        <v>711</v>
      </c>
      <c r="B538" s="39">
        <v>4</v>
      </c>
      <c r="C538" s="40">
        <v>423510</v>
      </c>
      <c r="D538" t="s">
        <v>1834</v>
      </c>
    </row>
    <row r="539" spans="1:4">
      <c r="A539" s="38" t="s">
        <v>712</v>
      </c>
      <c r="B539" s="39">
        <v>4</v>
      </c>
      <c r="C539" s="40">
        <v>423520</v>
      </c>
      <c r="D539" t="s">
        <v>1834</v>
      </c>
    </row>
    <row r="540" spans="1:4">
      <c r="A540" s="38" t="s">
        <v>713</v>
      </c>
      <c r="B540" s="39">
        <v>4</v>
      </c>
      <c r="C540" s="40">
        <v>423510</v>
      </c>
      <c r="D540" t="s">
        <v>1834</v>
      </c>
    </row>
    <row r="541" spans="1:4">
      <c r="A541" s="38" t="s">
        <v>714</v>
      </c>
      <c r="B541" s="39">
        <v>4</v>
      </c>
      <c r="C541" s="40">
        <v>423510</v>
      </c>
      <c r="D541" t="s">
        <v>1834</v>
      </c>
    </row>
    <row r="542" spans="1:4">
      <c r="A542" s="38" t="s">
        <v>715</v>
      </c>
      <c r="B542" s="39">
        <v>4</v>
      </c>
      <c r="C542" s="40">
        <v>423510</v>
      </c>
      <c r="D542" t="s">
        <v>1834</v>
      </c>
    </row>
    <row r="543" spans="1:4">
      <c r="A543" s="38" t="s">
        <v>716</v>
      </c>
      <c r="B543" s="39">
        <v>3</v>
      </c>
      <c r="C543" s="40">
        <v>423720</v>
      </c>
      <c r="D543" t="s">
        <v>1834</v>
      </c>
    </row>
    <row r="544" spans="1:4">
      <c r="A544" s="38" t="s">
        <v>717</v>
      </c>
      <c r="B544" s="39">
        <v>4</v>
      </c>
      <c r="C544" s="40">
        <v>423990</v>
      </c>
      <c r="D544" t="s">
        <v>1834</v>
      </c>
    </row>
    <row r="545" spans="1:4">
      <c r="A545" s="38" t="s">
        <v>718</v>
      </c>
      <c r="B545" s="39">
        <v>3</v>
      </c>
      <c r="C545" s="40">
        <v>423710</v>
      </c>
      <c r="D545" t="s">
        <v>1834</v>
      </c>
    </row>
    <row r="546" spans="1:4">
      <c r="A546" s="38" t="s">
        <v>719</v>
      </c>
      <c r="B546" s="39">
        <v>4</v>
      </c>
      <c r="C546" s="40">
        <v>423510</v>
      </c>
      <c r="D546" t="s">
        <v>1834</v>
      </c>
    </row>
    <row r="547" spans="1:4">
      <c r="A547" s="38" t="s">
        <v>720</v>
      </c>
      <c r="B547" s="39">
        <v>3</v>
      </c>
      <c r="C547" s="40">
        <v>423830</v>
      </c>
      <c r="D547" t="s">
        <v>1834</v>
      </c>
    </row>
    <row r="548" spans="1:4">
      <c r="A548" s="38" t="s">
        <v>721</v>
      </c>
      <c r="B548" s="39">
        <v>3</v>
      </c>
      <c r="C548" s="40">
        <v>423810</v>
      </c>
      <c r="D548" t="s">
        <v>1834</v>
      </c>
    </row>
    <row r="549" spans="1:4">
      <c r="A549" s="38" t="s">
        <v>722</v>
      </c>
      <c r="B549" s="39">
        <v>3</v>
      </c>
      <c r="C549" s="40">
        <v>423830</v>
      </c>
      <c r="D549" t="s">
        <v>1834</v>
      </c>
    </row>
    <row r="550" spans="1:4">
      <c r="A550" s="38" t="s">
        <v>723</v>
      </c>
      <c r="B550" s="39">
        <v>4</v>
      </c>
      <c r="C550" s="40">
        <v>423420</v>
      </c>
      <c r="D550" t="s">
        <v>1834</v>
      </c>
    </row>
    <row r="551" spans="1:4">
      <c r="A551" s="38" t="s">
        <v>724</v>
      </c>
      <c r="B551" s="39">
        <v>3</v>
      </c>
      <c r="C551" s="40">
        <v>423830</v>
      </c>
      <c r="D551" t="s">
        <v>1834</v>
      </c>
    </row>
    <row r="552" spans="1:4">
      <c r="A552" s="38" t="s">
        <v>725</v>
      </c>
      <c r="B552" s="39">
        <v>3</v>
      </c>
      <c r="C552" s="40">
        <v>423830</v>
      </c>
      <c r="D552" t="s">
        <v>1834</v>
      </c>
    </row>
    <row r="553" spans="1:4" ht="210">
      <c r="A553" s="34" t="s">
        <v>35</v>
      </c>
      <c r="B553" s="33">
        <v>5</v>
      </c>
      <c r="C553" s="34">
        <v>321999</v>
      </c>
      <c r="D553" s="34" t="s">
        <v>1171</v>
      </c>
    </row>
    <row r="554" spans="1:4" ht="120">
      <c r="A554" s="34" t="s">
        <v>36</v>
      </c>
      <c r="B554" s="33">
        <v>3</v>
      </c>
      <c r="C554" s="34">
        <v>323110</v>
      </c>
      <c r="D554" s="34" t="s">
        <v>1172</v>
      </c>
    </row>
    <row r="555" spans="1:4" ht="120">
      <c r="A555" s="34" t="s">
        <v>37</v>
      </c>
      <c r="B555" s="33">
        <v>4</v>
      </c>
      <c r="C555" s="34">
        <v>323111</v>
      </c>
      <c r="D555" s="34" t="s">
        <v>1173</v>
      </c>
    </row>
    <row r="556" spans="1:4" ht="120">
      <c r="A556" s="34" t="s">
        <v>38</v>
      </c>
      <c r="B556" s="33">
        <v>4</v>
      </c>
      <c r="C556" s="34">
        <v>322222</v>
      </c>
      <c r="D556" s="34" t="s">
        <v>1174</v>
      </c>
    </row>
    <row r="557" spans="1:4" ht="150">
      <c r="A557" s="34" t="s">
        <v>39</v>
      </c>
      <c r="B557" s="33">
        <v>4</v>
      </c>
      <c r="C557" s="34">
        <v>314121</v>
      </c>
      <c r="D557" s="34" t="s">
        <v>1175</v>
      </c>
    </row>
    <row r="558" spans="1:4" ht="105">
      <c r="A558" s="34" t="s">
        <v>40</v>
      </c>
      <c r="B558" s="33">
        <v>4</v>
      </c>
      <c r="C558" s="34">
        <v>315292</v>
      </c>
      <c r="D558" s="34" t="s">
        <v>1176</v>
      </c>
    </row>
    <row r="559" spans="1:4" ht="150">
      <c r="A559" s="34" t="s">
        <v>41</v>
      </c>
      <c r="B559" s="33">
        <v>4</v>
      </c>
      <c r="C559" s="34">
        <v>315228</v>
      </c>
      <c r="D559" s="34" t="s">
        <v>1177</v>
      </c>
    </row>
    <row r="560" spans="1:4" ht="120">
      <c r="A560" s="34" t="s">
        <v>42</v>
      </c>
      <c r="B560" s="33">
        <v>4</v>
      </c>
      <c r="C560" s="34">
        <v>315221</v>
      </c>
      <c r="D560" s="34" t="s">
        <v>1178</v>
      </c>
    </row>
    <row r="561" spans="1:4" ht="120">
      <c r="A561" s="34" t="s">
        <v>43</v>
      </c>
      <c r="B561" s="33">
        <v>4</v>
      </c>
      <c r="C561" s="34">
        <v>315225</v>
      </c>
      <c r="D561" s="34" t="s">
        <v>1179</v>
      </c>
    </row>
    <row r="562" spans="1:4" ht="90">
      <c r="A562" s="34" t="s">
        <v>44</v>
      </c>
      <c r="B562" s="33">
        <v>4</v>
      </c>
      <c r="C562" s="34">
        <v>315211</v>
      </c>
      <c r="D562" s="34" t="s">
        <v>1180</v>
      </c>
    </row>
    <row r="563" spans="1:4" ht="375">
      <c r="A563" s="34" t="s">
        <v>45</v>
      </c>
      <c r="B563" s="33">
        <v>4</v>
      </c>
      <c r="C563" s="34">
        <v>315991</v>
      </c>
      <c r="D563" s="34" t="s">
        <v>1181</v>
      </c>
    </row>
    <row r="564" spans="1:4" ht="90">
      <c r="A564" s="34" t="s">
        <v>47</v>
      </c>
      <c r="B564" s="33">
        <v>4</v>
      </c>
      <c r="C564" s="34" t="s">
        <v>46</v>
      </c>
      <c r="D564" s="34" t="s">
        <v>1182</v>
      </c>
    </row>
    <row r="565" spans="1:4" ht="135">
      <c r="A565" s="34" t="s">
        <v>49</v>
      </c>
      <c r="B565" s="33">
        <v>2</v>
      </c>
      <c r="C565" s="34" t="s">
        <v>48</v>
      </c>
      <c r="D565" s="34" t="s">
        <v>1183</v>
      </c>
    </row>
    <row r="566" spans="1:4" ht="225">
      <c r="A566" s="34" t="s">
        <v>51</v>
      </c>
      <c r="B566" s="33">
        <v>3</v>
      </c>
      <c r="C566" s="34" t="s">
        <v>50</v>
      </c>
      <c r="D566" s="34" t="s">
        <v>1184</v>
      </c>
    </row>
    <row r="567" spans="1:4" ht="165">
      <c r="A567" s="34" t="s">
        <v>52</v>
      </c>
      <c r="B567" s="33">
        <v>4</v>
      </c>
      <c r="C567" s="34" t="s">
        <v>46</v>
      </c>
      <c r="D567" s="34" t="s">
        <v>1185</v>
      </c>
    </row>
    <row r="568" spans="1:4" ht="105">
      <c r="A568" s="34" t="s">
        <v>53</v>
      </c>
      <c r="B568" s="33">
        <v>3</v>
      </c>
      <c r="C568" s="34">
        <v>312140</v>
      </c>
      <c r="D568" s="34" t="s">
        <v>1186</v>
      </c>
    </row>
    <row r="569" spans="1:4" ht="150">
      <c r="A569" s="34" t="s">
        <v>54</v>
      </c>
      <c r="B569" s="33">
        <v>3</v>
      </c>
      <c r="C569" s="34">
        <v>336991</v>
      </c>
      <c r="D569" s="34" t="s">
        <v>1187</v>
      </c>
    </row>
    <row r="570" spans="1:4" ht="210">
      <c r="A570" s="34" t="s">
        <v>56</v>
      </c>
      <c r="B570" s="33">
        <v>5</v>
      </c>
      <c r="C570" s="34" t="s">
        <v>55</v>
      </c>
      <c r="D570" s="34" t="s">
        <v>1188</v>
      </c>
    </row>
    <row r="571" spans="1:4" ht="180">
      <c r="A571" s="34" t="s">
        <v>58</v>
      </c>
      <c r="B571" s="33">
        <v>5</v>
      </c>
      <c r="C571" s="34" t="s">
        <v>57</v>
      </c>
      <c r="D571" s="34" t="s">
        <v>1189</v>
      </c>
    </row>
    <row r="572" spans="1:4" ht="105">
      <c r="A572" s="34" t="s">
        <v>60</v>
      </c>
      <c r="B572" s="33">
        <v>5</v>
      </c>
      <c r="C572" s="34" t="s">
        <v>59</v>
      </c>
      <c r="D572" s="34" t="s">
        <v>1190</v>
      </c>
    </row>
    <row r="573" spans="1:4" ht="300">
      <c r="A573" s="34" t="s">
        <v>61</v>
      </c>
      <c r="B573" s="33">
        <v>3</v>
      </c>
      <c r="C573" s="34">
        <v>335999</v>
      </c>
      <c r="D573" s="34" t="s">
        <v>1191</v>
      </c>
    </row>
    <row r="574" spans="1:4" ht="409.5">
      <c r="A574" s="34" t="s">
        <v>1780</v>
      </c>
      <c r="B574" s="33">
        <v>2</v>
      </c>
      <c r="C574" s="34">
        <v>236115</v>
      </c>
      <c r="D574" s="34" t="s">
        <v>1625</v>
      </c>
    </row>
    <row r="575" spans="1:4" ht="75">
      <c r="A575" s="34" t="s">
        <v>62</v>
      </c>
      <c r="B575" s="33">
        <v>4</v>
      </c>
      <c r="C575" s="34">
        <v>339999</v>
      </c>
      <c r="D575" s="34" t="s">
        <v>1193</v>
      </c>
    </row>
    <row r="576" spans="1:4" ht="390">
      <c r="A576" s="34" t="s">
        <v>63</v>
      </c>
      <c r="B576" s="33">
        <v>2</v>
      </c>
      <c r="C576" s="34">
        <v>334519</v>
      </c>
      <c r="D576" s="34" t="s">
        <v>1194</v>
      </c>
    </row>
    <row r="577" spans="1:4" ht="409.5">
      <c r="A577" s="34" t="s">
        <v>1750</v>
      </c>
      <c r="B577" s="33">
        <v>5</v>
      </c>
      <c r="C577" s="34" t="s">
        <v>122</v>
      </c>
      <c r="D577" s="34" t="s">
        <v>1256</v>
      </c>
    </row>
    <row r="578" spans="1:4" ht="165">
      <c r="A578" s="34" t="s">
        <v>64</v>
      </c>
      <c r="B578" s="33">
        <v>3</v>
      </c>
      <c r="C578" s="34">
        <v>334210</v>
      </c>
      <c r="D578" s="34" t="s">
        <v>1196</v>
      </c>
    </row>
    <row r="579" spans="1:4" ht="180">
      <c r="A579" s="34" t="s">
        <v>65</v>
      </c>
      <c r="B579" s="33">
        <v>2</v>
      </c>
      <c r="C579" s="34">
        <v>334510</v>
      </c>
      <c r="D579" s="34" t="s">
        <v>1197</v>
      </c>
    </row>
    <row r="580" spans="1:4" ht="165">
      <c r="A580" s="34" t="s">
        <v>66</v>
      </c>
      <c r="B580" s="33">
        <v>2</v>
      </c>
      <c r="C580" s="34">
        <v>333411</v>
      </c>
      <c r="D580" s="34" t="s">
        <v>1198</v>
      </c>
    </row>
    <row r="581" spans="1:4" ht="150">
      <c r="A581" s="34" t="s">
        <v>67</v>
      </c>
      <c r="B581" s="33">
        <v>3</v>
      </c>
      <c r="C581" s="34">
        <v>333319</v>
      </c>
      <c r="D581" s="34" t="s">
        <v>1199</v>
      </c>
    </row>
    <row r="582" spans="1:4" ht="180">
      <c r="A582" s="34" t="s">
        <v>68</v>
      </c>
      <c r="B582" s="33">
        <v>3</v>
      </c>
      <c r="C582" s="34">
        <v>334310</v>
      </c>
      <c r="D582" s="34" t="s">
        <v>1200</v>
      </c>
    </row>
    <row r="583" spans="1:4" ht="210">
      <c r="A583" s="34" t="s">
        <v>69</v>
      </c>
      <c r="B583" s="33">
        <v>4</v>
      </c>
      <c r="C583" s="34">
        <v>335221</v>
      </c>
      <c r="D583" s="34" t="s">
        <v>1201</v>
      </c>
    </row>
    <row r="584" spans="1:4" ht="180">
      <c r="A584" s="34" t="s">
        <v>70</v>
      </c>
      <c r="B584" s="33">
        <v>3</v>
      </c>
      <c r="C584" s="34">
        <v>334220</v>
      </c>
      <c r="D584" s="34" t="s">
        <v>1202</v>
      </c>
    </row>
    <row r="585" spans="1:4" ht="165">
      <c r="A585" s="34" t="s">
        <v>71</v>
      </c>
      <c r="B585" s="33">
        <v>3</v>
      </c>
      <c r="C585" s="34">
        <v>336321</v>
      </c>
      <c r="D585" s="34" t="s">
        <v>1203</v>
      </c>
    </row>
    <row r="586" spans="1:4" ht="135">
      <c r="A586" s="34" t="s">
        <v>72</v>
      </c>
      <c r="B586" s="33">
        <v>2</v>
      </c>
      <c r="C586" s="34">
        <v>334517</v>
      </c>
      <c r="D586" s="34" t="s">
        <v>1204</v>
      </c>
    </row>
    <row r="587" spans="1:4" ht="210">
      <c r="A587" s="34" t="s">
        <v>73</v>
      </c>
      <c r="B587" s="33">
        <v>2</v>
      </c>
      <c r="C587" s="34">
        <v>333312</v>
      </c>
      <c r="D587" s="34" t="s">
        <v>1205</v>
      </c>
    </row>
    <row r="588" spans="1:4" ht="285">
      <c r="A588" s="34" t="s">
        <v>74</v>
      </c>
      <c r="B588" s="33">
        <v>4</v>
      </c>
      <c r="C588" s="34">
        <v>335991</v>
      </c>
      <c r="D588" s="34" t="s">
        <v>1206</v>
      </c>
    </row>
    <row r="589" spans="1:4" ht="150">
      <c r="A589" s="34" t="s">
        <v>75</v>
      </c>
      <c r="B589" s="33">
        <v>2</v>
      </c>
      <c r="C589" s="34">
        <v>333992</v>
      </c>
      <c r="D589" s="34" t="s">
        <v>1207</v>
      </c>
    </row>
    <row r="590" spans="1:4" ht="90">
      <c r="A590" s="34" t="s">
        <v>76</v>
      </c>
      <c r="B590" s="33">
        <v>2</v>
      </c>
      <c r="C590" s="34">
        <v>332912</v>
      </c>
      <c r="D590" s="34" t="s">
        <v>1208</v>
      </c>
    </row>
    <row r="591" spans="1:4" ht="360">
      <c r="A591" s="34" t="s">
        <v>77</v>
      </c>
      <c r="B591" s="33">
        <v>3</v>
      </c>
      <c r="C591" s="34">
        <v>333315</v>
      </c>
      <c r="D591" s="34" t="s">
        <v>1209</v>
      </c>
    </row>
    <row r="592" spans="1:4" ht="255">
      <c r="A592" s="34" t="s">
        <v>78</v>
      </c>
      <c r="B592" s="33">
        <v>3</v>
      </c>
      <c r="C592" s="34">
        <v>335931</v>
      </c>
      <c r="D592" s="34" t="s">
        <v>1210</v>
      </c>
    </row>
    <row r="593" spans="1:4" ht="135">
      <c r="A593" s="34" t="s">
        <v>80</v>
      </c>
      <c r="B593" s="33">
        <v>4</v>
      </c>
      <c r="C593" s="34" t="s">
        <v>79</v>
      </c>
      <c r="D593" s="34" t="s">
        <v>1211</v>
      </c>
    </row>
    <row r="594" spans="1:4" ht="120">
      <c r="A594" s="34" t="s">
        <v>82</v>
      </c>
      <c r="B594" s="33">
        <v>3</v>
      </c>
      <c r="C594" s="34" t="s">
        <v>81</v>
      </c>
      <c r="D594" s="34" t="s">
        <v>1212</v>
      </c>
    </row>
    <row r="595" spans="1:4" ht="270">
      <c r="A595" s="34" t="s">
        <v>83</v>
      </c>
      <c r="B595" s="33">
        <v>3</v>
      </c>
      <c r="C595" s="34">
        <v>333319</v>
      </c>
      <c r="D595" s="34" t="s">
        <v>1213</v>
      </c>
    </row>
    <row r="596" spans="1:4" ht="360">
      <c r="A596" s="34" t="s">
        <v>84</v>
      </c>
      <c r="B596" s="33">
        <v>2</v>
      </c>
      <c r="C596" s="34">
        <v>335313</v>
      </c>
      <c r="D596" s="34" t="s">
        <v>1214</v>
      </c>
    </row>
    <row r="597" spans="1:4" ht="360">
      <c r="A597" s="34" t="s">
        <v>85</v>
      </c>
      <c r="B597" s="33">
        <v>3</v>
      </c>
      <c r="C597" s="34">
        <v>335314</v>
      </c>
      <c r="D597" s="34" t="s">
        <v>1215</v>
      </c>
    </row>
    <row r="598" spans="1:4" ht="195">
      <c r="A598" s="34" t="s">
        <v>86</v>
      </c>
      <c r="B598" s="33">
        <v>2</v>
      </c>
      <c r="C598" s="34">
        <v>339115</v>
      </c>
      <c r="D598" s="34" t="s">
        <v>1216</v>
      </c>
    </row>
    <row r="599" spans="1:4" ht="150">
      <c r="A599" s="34" t="s">
        <v>87</v>
      </c>
      <c r="B599" s="33">
        <v>4</v>
      </c>
      <c r="C599" s="34">
        <v>314911</v>
      </c>
      <c r="D599" s="34" t="s">
        <v>1217</v>
      </c>
    </row>
    <row r="600" spans="1:4" ht="105">
      <c r="A600" s="34" t="s">
        <v>88</v>
      </c>
      <c r="B600" s="33">
        <v>4</v>
      </c>
      <c r="C600" s="34">
        <v>315111</v>
      </c>
      <c r="D600" s="34" t="s">
        <v>1218</v>
      </c>
    </row>
    <row r="601" spans="1:4" ht="409.5">
      <c r="A601" s="34" t="s">
        <v>1744</v>
      </c>
      <c r="B601" s="33">
        <v>4</v>
      </c>
      <c r="C601" s="34">
        <v>316991</v>
      </c>
      <c r="D601" s="34" t="s">
        <v>1192</v>
      </c>
    </row>
    <row r="602" spans="1:4" ht="120">
      <c r="A602" s="34" t="s">
        <v>89</v>
      </c>
      <c r="B602" s="33">
        <v>2</v>
      </c>
      <c r="C602" s="34">
        <v>332211</v>
      </c>
      <c r="D602" s="34" t="s">
        <v>1220</v>
      </c>
    </row>
    <row r="603" spans="1:4" ht="150">
      <c r="A603" s="34" t="s">
        <v>90</v>
      </c>
      <c r="B603" s="33">
        <v>2</v>
      </c>
      <c r="C603" s="34">
        <v>339113</v>
      </c>
      <c r="D603" s="34" t="s">
        <v>1221</v>
      </c>
    </row>
    <row r="604" spans="1:4" ht="405">
      <c r="A604" s="34" t="s">
        <v>91</v>
      </c>
      <c r="B604" s="33">
        <v>4</v>
      </c>
      <c r="C604" s="34">
        <v>315191</v>
      </c>
      <c r="D604" s="34" t="s">
        <v>1222</v>
      </c>
    </row>
    <row r="605" spans="1:4" ht="120">
      <c r="A605" s="34" t="s">
        <v>92</v>
      </c>
      <c r="B605" s="33">
        <v>4</v>
      </c>
      <c r="C605" s="34">
        <v>326199</v>
      </c>
      <c r="D605" s="34" t="s">
        <v>1223</v>
      </c>
    </row>
    <row r="606" spans="1:4" ht="105">
      <c r="A606" s="34" t="s">
        <v>93</v>
      </c>
      <c r="B606" s="33">
        <v>4</v>
      </c>
      <c r="C606" s="34">
        <v>314912</v>
      </c>
      <c r="D606" s="34" t="s">
        <v>1224</v>
      </c>
    </row>
    <row r="607" spans="1:4" ht="285">
      <c r="A607" s="34" t="s">
        <v>1745</v>
      </c>
      <c r="B607" s="33">
        <v>2</v>
      </c>
      <c r="C607" s="34">
        <v>339114</v>
      </c>
      <c r="D607" s="34" t="s">
        <v>1195</v>
      </c>
    </row>
    <row r="608" spans="1:4" ht="135">
      <c r="A608" s="34" t="s">
        <v>94</v>
      </c>
      <c r="B608" s="33">
        <v>2</v>
      </c>
      <c r="C608" s="34">
        <v>339113</v>
      </c>
      <c r="D608" s="34" t="s">
        <v>1226</v>
      </c>
    </row>
    <row r="609" spans="1:4" ht="270">
      <c r="A609" s="34" t="s">
        <v>95</v>
      </c>
      <c r="B609" s="33">
        <v>4</v>
      </c>
      <c r="C609" s="34">
        <v>315292</v>
      </c>
      <c r="D609" s="34" t="s">
        <v>1227</v>
      </c>
    </row>
    <row r="610" spans="1:4" ht="135">
      <c r="A610" s="34" t="s">
        <v>96</v>
      </c>
      <c r="B610" s="33">
        <v>2</v>
      </c>
      <c r="C610" s="34">
        <v>339113</v>
      </c>
      <c r="D610" s="34" t="s">
        <v>1228</v>
      </c>
    </row>
    <row r="611" spans="1:4" ht="285">
      <c r="A611" s="34" t="s">
        <v>97</v>
      </c>
      <c r="B611" s="33">
        <v>4</v>
      </c>
      <c r="C611" s="34">
        <v>326191</v>
      </c>
      <c r="D611" s="34" t="s">
        <v>1229</v>
      </c>
    </row>
    <row r="612" spans="1:4" ht="270">
      <c r="A612" s="34" t="s">
        <v>1231</v>
      </c>
      <c r="B612" s="33">
        <v>3</v>
      </c>
      <c r="C612" s="34">
        <v>327111</v>
      </c>
      <c r="D612" s="34" t="s">
        <v>1230</v>
      </c>
    </row>
    <row r="613" spans="1:4" ht="60">
      <c r="A613" s="34" t="s">
        <v>98</v>
      </c>
      <c r="B613" s="33">
        <v>4</v>
      </c>
      <c r="C613" s="34">
        <v>339920</v>
      </c>
      <c r="D613" s="34" t="s">
        <v>1232</v>
      </c>
    </row>
    <row r="614" spans="1:4" ht="105">
      <c r="A614" s="34" t="s">
        <v>99</v>
      </c>
      <c r="B614" s="33">
        <v>4</v>
      </c>
      <c r="C614" s="34">
        <v>314992</v>
      </c>
      <c r="D614" s="34" t="s">
        <v>1233</v>
      </c>
    </row>
    <row r="615" spans="1:4" ht="165">
      <c r="A615" s="34" t="s">
        <v>100</v>
      </c>
      <c r="B615" s="33">
        <v>2</v>
      </c>
      <c r="C615" s="34">
        <v>333921</v>
      </c>
      <c r="D615" s="34" t="s">
        <v>1234</v>
      </c>
    </row>
    <row r="616" spans="1:4" ht="270">
      <c r="A616" s="34" t="s">
        <v>101</v>
      </c>
      <c r="B616" s="33">
        <v>2</v>
      </c>
      <c r="C616" s="34">
        <v>333412</v>
      </c>
      <c r="D616" s="34" t="s">
        <v>1235</v>
      </c>
    </row>
    <row r="617" spans="1:4" ht="409.5">
      <c r="A617" s="34" t="s">
        <v>102</v>
      </c>
      <c r="B617" s="33">
        <v>2</v>
      </c>
      <c r="C617" s="34">
        <v>339113</v>
      </c>
      <c r="D617" s="34" t="s">
        <v>1236</v>
      </c>
    </row>
    <row r="618" spans="1:4" ht="135">
      <c r="A618" s="34" t="s">
        <v>103</v>
      </c>
      <c r="B618" s="33">
        <v>2</v>
      </c>
      <c r="C618" s="34">
        <v>333314</v>
      </c>
      <c r="D618" s="34" t="s">
        <v>1237</v>
      </c>
    </row>
    <row r="619" spans="1:4" ht="90">
      <c r="A619" s="34" t="s">
        <v>104</v>
      </c>
      <c r="B619" s="33">
        <v>3</v>
      </c>
      <c r="C619" s="34">
        <v>335932</v>
      </c>
      <c r="D619" s="34" t="s">
        <v>1238</v>
      </c>
    </row>
    <row r="620" spans="1:4" ht="60">
      <c r="A620" s="34" t="s">
        <v>105</v>
      </c>
      <c r="B620" s="33">
        <v>4</v>
      </c>
      <c r="C620" s="34">
        <v>339995</v>
      </c>
      <c r="D620" s="34" t="s">
        <v>1239</v>
      </c>
    </row>
    <row r="621" spans="1:4" ht="390">
      <c r="A621" s="34" t="s">
        <v>106</v>
      </c>
      <c r="B621" s="33">
        <v>4</v>
      </c>
      <c r="C621" s="34">
        <v>335911</v>
      </c>
      <c r="D621" s="34" t="s">
        <v>1240</v>
      </c>
    </row>
    <row r="622" spans="1:4" ht="409.5">
      <c r="A622" s="34" t="s">
        <v>1748</v>
      </c>
      <c r="B622" s="33">
        <v>4</v>
      </c>
      <c r="C622" s="34">
        <v>322299</v>
      </c>
      <c r="D622" s="34" t="s">
        <v>1219</v>
      </c>
    </row>
    <row r="623" spans="1:4" ht="375">
      <c r="A623" s="34" t="s">
        <v>107</v>
      </c>
      <c r="B623" s="33">
        <v>2</v>
      </c>
      <c r="C623" s="34">
        <v>333311</v>
      </c>
      <c r="D623" s="34" t="s">
        <v>1242</v>
      </c>
    </row>
    <row r="624" spans="1:4" ht="210">
      <c r="A624" s="34" t="s">
        <v>109</v>
      </c>
      <c r="B624" s="33">
        <v>4</v>
      </c>
      <c r="C624" s="34" t="s">
        <v>108</v>
      </c>
      <c r="D624" s="34" t="s">
        <v>1243</v>
      </c>
    </row>
    <row r="625" spans="1:4" ht="195">
      <c r="A625" s="34" t="s">
        <v>111</v>
      </c>
      <c r="B625" s="33">
        <v>2</v>
      </c>
      <c r="C625" s="34" t="s">
        <v>110</v>
      </c>
      <c r="D625" s="34" t="s">
        <v>1244</v>
      </c>
    </row>
    <row r="626" spans="1:4" ht="270">
      <c r="A626" s="34" t="s">
        <v>112</v>
      </c>
      <c r="B626" s="33">
        <v>2</v>
      </c>
      <c r="C626" s="34">
        <v>332722</v>
      </c>
      <c r="D626" s="34" t="s">
        <v>1245</v>
      </c>
    </row>
    <row r="627" spans="1:4" ht="45">
      <c r="A627" s="34" t="s">
        <v>113</v>
      </c>
      <c r="B627" s="33">
        <v>3</v>
      </c>
      <c r="C627" s="34">
        <v>327410</v>
      </c>
      <c r="D627" s="34" t="s">
        <v>1246</v>
      </c>
    </row>
    <row r="628" spans="1:4" ht="405">
      <c r="A628" s="34" t="s">
        <v>1746</v>
      </c>
      <c r="B628" s="33">
        <v>2</v>
      </c>
      <c r="C628" s="34">
        <v>332214</v>
      </c>
      <c r="D628" s="34" t="s">
        <v>1225</v>
      </c>
    </row>
    <row r="629" spans="1:4" ht="90">
      <c r="A629" s="34" t="s">
        <v>114</v>
      </c>
      <c r="B629" s="33">
        <v>2</v>
      </c>
      <c r="C629" s="34">
        <v>333414</v>
      </c>
      <c r="D629" s="34" t="s">
        <v>1248</v>
      </c>
    </row>
    <row r="630" spans="1:4" ht="45">
      <c r="A630" s="34" t="s">
        <v>115</v>
      </c>
      <c r="B630" s="33">
        <v>4</v>
      </c>
      <c r="C630" s="34">
        <v>316211</v>
      </c>
      <c r="D630" s="34" t="s">
        <v>1249</v>
      </c>
    </row>
    <row r="631" spans="1:4" ht="150">
      <c r="A631" s="34" t="s">
        <v>116</v>
      </c>
      <c r="B631" s="33">
        <v>4</v>
      </c>
      <c r="C631" s="34">
        <v>315993</v>
      </c>
      <c r="D631" s="34" t="s">
        <v>1250</v>
      </c>
    </row>
    <row r="632" spans="1:4" ht="180">
      <c r="A632" s="34" t="s">
        <v>117</v>
      </c>
      <c r="B632" s="33">
        <v>3</v>
      </c>
      <c r="C632" s="34">
        <v>335999</v>
      </c>
      <c r="D632" s="34" t="s">
        <v>1251</v>
      </c>
    </row>
    <row r="633" spans="1:4" ht="90">
      <c r="A633" s="34" t="s">
        <v>118</v>
      </c>
      <c r="B633" s="33">
        <v>2</v>
      </c>
      <c r="C633" s="34">
        <v>332214</v>
      </c>
      <c r="D633" s="34" t="s">
        <v>1252</v>
      </c>
    </row>
    <row r="634" spans="1:4" ht="45">
      <c r="A634" s="34" t="s">
        <v>119</v>
      </c>
      <c r="B634" s="33">
        <v>2</v>
      </c>
      <c r="C634" s="34">
        <v>333924</v>
      </c>
      <c r="D634" s="34" t="s">
        <v>1253</v>
      </c>
    </row>
    <row r="635" spans="1:4" ht="180">
      <c r="A635" s="34" t="s">
        <v>120</v>
      </c>
      <c r="B635" s="33">
        <v>3</v>
      </c>
      <c r="C635" s="34">
        <v>336211</v>
      </c>
      <c r="D635" s="34" t="s">
        <v>1254</v>
      </c>
    </row>
    <row r="636" spans="1:4" ht="105">
      <c r="A636" s="34" t="s">
        <v>121</v>
      </c>
      <c r="B636" s="33">
        <v>3</v>
      </c>
      <c r="C636" s="34">
        <v>336991</v>
      </c>
      <c r="D636" s="34" t="s">
        <v>1255</v>
      </c>
    </row>
    <row r="637" spans="1:4" ht="409.5">
      <c r="A637" s="34" t="s">
        <v>1747</v>
      </c>
      <c r="B637" s="33">
        <v>2</v>
      </c>
      <c r="C637" s="34">
        <v>332439</v>
      </c>
      <c r="D637" s="34" t="s">
        <v>1241</v>
      </c>
    </row>
    <row r="638" spans="1:4" ht="409.5">
      <c r="A638" s="34" t="s">
        <v>1749</v>
      </c>
      <c r="B638" s="33">
        <v>2</v>
      </c>
      <c r="C638" s="34">
        <v>332410</v>
      </c>
      <c r="D638" s="34" t="s">
        <v>1247</v>
      </c>
    </row>
    <row r="639" spans="1:4" ht="60">
      <c r="A639" s="34" t="s">
        <v>124</v>
      </c>
      <c r="B639" s="33">
        <v>4</v>
      </c>
      <c r="C639" s="34">
        <v>325992</v>
      </c>
      <c r="D639" s="34" t="s">
        <v>1258</v>
      </c>
    </row>
    <row r="640" spans="1:4" ht="120">
      <c r="A640" s="34" t="s">
        <v>125</v>
      </c>
      <c r="B640" s="33">
        <v>2</v>
      </c>
      <c r="C640" s="34">
        <v>332999</v>
      </c>
      <c r="D640" s="34" t="s">
        <v>1259</v>
      </c>
    </row>
    <row r="641" spans="1:4" ht="135">
      <c r="A641" s="34" t="s">
        <v>126</v>
      </c>
      <c r="B641" s="33">
        <v>2</v>
      </c>
      <c r="C641" s="34">
        <v>332618</v>
      </c>
      <c r="D641" s="34" t="s">
        <v>1260</v>
      </c>
    </row>
    <row r="642" spans="1:4" ht="165">
      <c r="A642" s="34" t="s">
        <v>127</v>
      </c>
      <c r="B642" s="33">
        <v>3</v>
      </c>
      <c r="C642" s="34">
        <v>335921</v>
      </c>
      <c r="D642" s="34" t="s">
        <v>1261</v>
      </c>
    </row>
    <row r="643" spans="1:4" ht="135">
      <c r="A643" s="34" t="s">
        <v>128</v>
      </c>
      <c r="B643" s="33">
        <v>3</v>
      </c>
      <c r="C643" s="34">
        <v>327310</v>
      </c>
      <c r="D643" s="34" t="s">
        <v>1262</v>
      </c>
    </row>
    <row r="644" spans="1:4" ht="90">
      <c r="A644" s="34" t="s">
        <v>129</v>
      </c>
      <c r="B644" s="33">
        <v>2</v>
      </c>
      <c r="C644" s="34">
        <v>339111</v>
      </c>
      <c r="D644" s="34" t="s">
        <v>1263</v>
      </c>
    </row>
    <row r="645" spans="1:4" ht="150">
      <c r="A645" s="34" t="s">
        <v>131</v>
      </c>
      <c r="B645" s="33">
        <v>2</v>
      </c>
      <c r="C645" s="34" t="s">
        <v>130</v>
      </c>
      <c r="D645" s="34" t="s">
        <v>1264</v>
      </c>
    </row>
    <row r="646" spans="1:4" ht="90">
      <c r="A646" s="34" t="s">
        <v>132</v>
      </c>
      <c r="B646" s="33">
        <v>4</v>
      </c>
      <c r="C646" s="34">
        <v>334418</v>
      </c>
      <c r="D646" s="34" t="s">
        <v>1265</v>
      </c>
    </row>
    <row r="647" spans="1:4" ht="409.5">
      <c r="A647" s="34" t="s">
        <v>134</v>
      </c>
      <c r="B647" s="33">
        <v>5</v>
      </c>
      <c r="C647" s="34" t="s">
        <v>133</v>
      </c>
      <c r="D647" s="34" t="s">
        <v>1266</v>
      </c>
    </row>
    <row r="648" spans="1:4" ht="195">
      <c r="A648" s="34" t="s">
        <v>135</v>
      </c>
      <c r="B648" s="33">
        <v>2</v>
      </c>
      <c r="C648" s="34">
        <v>336350</v>
      </c>
      <c r="D648" s="34" t="s">
        <v>1267</v>
      </c>
    </row>
    <row r="649" spans="1:4" ht="195">
      <c r="A649" s="34" t="s">
        <v>136</v>
      </c>
      <c r="B649" s="33">
        <v>2</v>
      </c>
      <c r="C649" s="34">
        <v>336330</v>
      </c>
      <c r="D649" s="34" t="s">
        <v>1268</v>
      </c>
    </row>
    <row r="650" spans="1:4" ht="90">
      <c r="A650" s="34" t="s">
        <v>137</v>
      </c>
      <c r="B650" s="33">
        <v>4</v>
      </c>
      <c r="C650" s="34">
        <v>334412</v>
      </c>
      <c r="D650" s="34" t="s">
        <v>1269</v>
      </c>
    </row>
    <row r="651" spans="1:4" ht="405">
      <c r="A651" s="34" t="s">
        <v>138</v>
      </c>
      <c r="B651" s="33">
        <v>3</v>
      </c>
      <c r="C651" s="34">
        <v>334111</v>
      </c>
      <c r="D651" s="34" t="s">
        <v>1270</v>
      </c>
    </row>
    <row r="652" spans="1:4" ht="150">
      <c r="A652" s="34" t="s">
        <v>139</v>
      </c>
      <c r="B652" s="33">
        <v>3</v>
      </c>
      <c r="C652" s="34">
        <v>334119</v>
      </c>
      <c r="D652" s="34" t="s">
        <v>1271</v>
      </c>
    </row>
    <row r="653" spans="1:4" ht="180">
      <c r="A653" s="34" t="s">
        <v>140</v>
      </c>
      <c r="B653" s="33">
        <v>4</v>
      </c>
      <c r="C653" s="34">
        <v>327213</v>
      </c>
      <c r="D653" s="34" t="s">
        <v>1272</v>
      </c>
    </row>
    <row r="654" spans="1:4" ht="105">
      <c r="A654" s="34" t="s">
        <v>141</v>
      </c>
      <c r="B654" s="33">
        <v>2</v>
      </c>
      <c r="C654" s="34">
        <v>332991</v>
      </c>
      <c r="D654" s="34" t="s">
        <v>1273</v>
      </c>
    </row>
    <row r="655" spans="1:4" ht="135">
      <c r="A655" s="34" t="s">
        <v>142</v>
      </c>
      <c r="B655" s="33">
        <v>4</v>
      </c>
      <c r="C655" s="34">
        <v>334413</v>
      </c>
      <c r="D655" s="34" t="s">
        <v>1274</v>
      </c>
    </row>
    <row r="656" spans="1:4" ht="405">
      <c r="A656" s="34" t="s">
        <v>143</v>
      </c>
      <c r="B656" s="33">
        <v>2</v>
      </c>
      <c r="C656" s="34">
        <v>336322</v>
      </c>
      <c r="D656" s="34" t="s">
        <v>1275</v>
      </c>
    </row>
    <row r="657" spans="1:4" ht="150">
      <c r="A657" s="34" t="s">
        <v>144</v>
      </c>
      <c r="B657" s="33">
        <v>2</v>
      </c>
      <c r="C657" s="34">
        <v>339113</v>
      </c>
      <c r="D657" s="34" t="s">
        <v>1276</v>
      </c>
    </row>
    <row r="658" spans="1:4" ht="120">
      <c r="A658" s="34" t="s">
        <v>145</v>
      </c>
      <c r="B658" s="33">
        <v>2</v>
      </c>
      <c r="C658" s="34">
        <v>333314</v>
      </c>
      <c r="D658" s="34" t="s">
        <v>1277</v>
      </c>
    </row>
    <row r="659" spans="1:4" ht="60">
      <c r="A659" s="34" t="s">
        <v>146</v>
      </c>
      <c r="B659" s="33">
        <v>4</v>
      </c>
      <c r="C659" s="34">
        <v>335211</v>
      </c>
      <c r="D659" s="34" t="s">
        <v>1278</v>
      </c>
    </row>
    <row r="660" spans="1:4" ht="90">
      <c r="A660" s="34" t="s">
        <v>147</v>
      </c>
      <c r="B660" s="33">
        <v>4</v>
      </c>
      <c r="C660" s="34">
        <v>313230</v>
      </c>
      <c r="D660" s="34" t="s">
        <v>1279</v>
      </c>
    </row>
    <row r="661" spans="1:4" ht="60">
      <c r="A661" s="34" t="s">
        <v>149</v>
      </c>
      <c r="B661" s="33">
        <v>5</v>
      </c>
      <c r="C661" s="34" t="s">
        <v>148</v>
      </c>
      <c r="D661" s="34" t="s">
        <v>1280</v>
      </c>
    </row>
    <row r="662" spans="1:4" ht="300">
      <c r="A662" s="34" t="s">
        <v>150</v>
      </c>
      <c r="B662" s="33">
        <v>4</v>
      </c>
      <c r="C662" s="34">
        <v>327212</v>
      </c>
      <c r="D662" s="34" t="s">
        <v>1281</v>
      </c>
    </row>
    <row r="663" spans="1:4" ht="300">
      <c r="A663" s="34" t="s">
        <v>151</v>
      </c>
      <c r="B663" s="33">
        <v>3</v>
      </c>
      <c r="C663" s="34">
        <v>335921</v>
      </c>
      <c r="D663" s="34" t="s">
        <v>1282</v>
      </c>
    </row>
    <row r="664" spans="1:4" ht="409.5">
      <c r="A664" s="34" t="s">
        <v>153</v>
      </c>
      <c r="B664" s="33">
        <v>5</v>
      </c>
      <c r="C664" s="34" t="s">
        <v>152</v>
      </c>
      <c r="D664" s="34" t="s">
        <v>1283</v>
      </c>
    </row>
    <row r="665" spans="1:4" ht="105">
      <c r="A665" s="34" t="s">
        <v>154</v>
      </c>
      <c r="B665" s="33">
        <v>3</v>
      </c>
      <c r="C665" s="34">
        <v>331422</v>
      </c>
      <c r="D665" s="34" t="s">
        <v>1284</v>
      </c>
    </row>
    <row r="666" spans="1:4" ht="135">
      <c r="A666" s="34" t="s">
        <v>155</v>
      </c>
      <c r="B666" s="33">
        <v>5</v>
      </c>
      <c r="C666" s="34">
        <v>321211</v>
      </c>
      <c r="D666" s="34" t="s">
        <v>1285</v>
      </c>
    </row>
    <row r="667" spans="1:4" ht="90">
      <c r="A667" s="34" t="s">
        <v>156</v>
      </c>
      <c r="B667" s="33">
        <v>2</v>
      </c>
      <c r="C667" s="34">
        <v>333994</v>
      </c>
      <c r="D667" s="34" t="s">
        <v>1286</v>
      </c>
    </row>
    <row r="668" spans="1:4" ht="105">
      <c r="A668" s="34" t="s">
        <v>157</v>
      </c>
      <c r="B668" s="33">
        <v>4</v>
      </c>
      <c r="C668" s="34">
        <v>316999</v>
      </c>
      <c r="D668" s="34" t="s">
        <v>1287</v>
      </c>
    </row>
    <row r="669" spans="1:4" ht="195">
      <c r="A669" s="34" t="s">
        <v>158</v>
      </c>
      <c r="B669" s="33">
        <v>4</v>
      </c>
      <c r="C669" s="34">
        <v>339931</v>
      </c>
      <c r="D669" s="34" t="s">
        <v>1288</v>
      </c>
    </row>
    <row r="670" spans="1:4" ht="409.5">
      <c r="A670" s="34" t="s">
        <v>1751</v>
      </c>
      <c r="B670" s="33">
        <v>4</v>
      </c>
      <c r="C670" s="34" t="s">
        <v>123</v>
      </c>
      <c r="D670" s="34" t="s">
        <v>1257</v>
      </c>
    </row>
    <row r="671" spans="1:4" ht="90">
      <c r="A671" s="34" t="s">
        <v>160</v>
      </c>
      <c r="B671" s="33">
        <v>5</v>
      </c>
      <c r="C671" s="34" t="s">
        <v>159</v>
      </c>
      <c r="D671" s="34" t="s">
        <v>1290</v>
      </c>
    </row>
    <row r="672" spans="1:4" ht="255">
      <c r="A672" s="34" t="s">
        <v>161</v>
      </c>
      <c r="B672" s="33">
        <v>2</v>
      </c>
      <c r="C672" s="34">
        <v>333923</v>
      </c>
      <c r="D672" s="34" t="s">
        <v>1291</v>
      </c>
    </row>
    <row r="673" spans="1:4" ht="225">
      <c r="A673" s="34" t="s">
        <v>162</v>
      </c>
      <c r="B673" s="33">
        <v>4</v>
      </c>
      <c r="C673" s="34">
        <v>321920</v>
      </c>
      <c r="D673" s="34" t="s">
        <v>1292</v>
      </c>
    </row>
    <row r="674" spans="1:4" ht="315">
      <c r="A674" s="34" t="s">
        <v>164</v>
      </c>
      <c r="B674" s="33">
        <v>5</v>
      </c>
      <c r="C674" s="34" t="s">
        <v>163</v>
      </c>
      <c r="D674" s="34" t="s">
        <v>1293</v>
      </c>
    </row>
    <row r="675" spans="1:4" ht="180">
      <c r="A675" s="34" t="s">
        <v>1765</v>
      </c>
      <c r="B675" s="33">
        <v>5</v>
      </c>
      <c r="C675" s="34" t="s">
        <v>345</v>
      </c>
      <c r="D675" s="34" t="s">
        <v>1463</v>
      </c>
    </row>
    <row r="676" spans="1:4" ht="315">
      <c r="A676" s="34" t="s">
        <v>165</v>
      </c>
      <c r="B676" s="33">
        <v>3</v>
      </c>
      <c r="C676" s="34">
        <v>339950</v>
      </c>
      <c r="D676" s="34" t="s">
        <v>1295</v>
      </c>
    </row>
    <row r="677" spans="1:4" ht="315">
      <c r="A677" s="34" t="s">
        <v>166</v>
      </c>
      <c r="B677" s="33">
        <v>3</v>
      </c>
      <c r="C677" s="34">
        <v>334290</v>
      </c>
      <c r="D677" s="34" t="s">
        <v>1296</v>
      </c>
    </row>
    <row r="678" spans="1:4" ht="180">
      <c r="A678" s="34" t="s">
        <v>167</v>
      </c>
      <c r="B678" s="33">
        <v>3</v>
      </c>
      <c r="C678" s="34">
        <v>327113</v>
      </c>
      <c r="D678" s="34" t="s">
        <v>1297</v>
      </c>
    </row>
    <row r="679" spans="1:4" ht="75">
      <c r="A679" s="34" t="s">
        <v>168</v>
      </c>
      <c r="B679" s="33">
        <v>2</v>
      </c>
      <c r="C679" s="34">
        <v>339115</v>
      </c>
      <c r="D679" s="34" t="s">
        <v>1298</v>
      </c>
    </row>
    <row r="680" spans="1:4" ht="240">
      <c r="A680" s="34" t="s">
        <v>169</v>
      </c>
      <c r="B680" s="33">
        <v>2</v>
      </c>
      <c r="C680" s="34">
        <v>332212</v>
      </c>
      <c r="D680" s="34" t="s">
        <v>1299</v>
      </c>
    </row>
    <row r="681" spans="1:4" ht="255">
      <c r="A681" s="34" t="s">
        <v>170</v>
      </c>
      <c r="B681" s="33">
        <v>2</v>
      </c>
      <c r="C681" s="34">
        <v>333993</v>
      </c>
      <c r="D681" s="34" t="s">
        <v>1300</v>
      </c>
    </row>
    <row r="682" spans="1:4" ht="165">
      <c r="A682" s="34" t="s">
        <v>171</v>
      </c>
      <c r="B682" s="33">
        <v>2</v>
      </c>
      <c r="C682" s="34">
        <v>333120</v>
      </c>
      <c r="D682" s="34" t="s">
        <v>1301</v>
      </c>
    </row>
    <row r="683" spans="1:4" ht="165">
      <c r="A683" s="34" t="s">
        <v>172</v>
      </c>
      <c r="B683" s="33">
        <v>2</v>
      </c>
      <c r="C683" s="34">
        <v>333924</v>
      </c>
      <c r="D683" s="34" t="s">
        <v>1302</v>
      </c>
    </row>
    <row r="684" spans="1:4" ht="255">
      <c r="A684" s="34" t="s">
        <v>173</v>
      </c>
      <c r="B684" s="33">
        <v>3</v>
      </c>
      <c r="C684" s="34">
        <v>333298</v>
      </c>
      <c r="D684" s="34" t="s">
        <v>1303</v>
      </c>
    </row>
    <row r="685" spans="1:4" ht="240">
      <c r="A685" s="34" t="s">
        <v>174</v>
      </c>
      <c r="B685" s="33">
        <v>3</v>
      </c>
      <c r="C685" s="34">
        <v>333298</v>
      </c>
      <c r="D685" s="34" t="s">
        <v>1304</v>
      </c>
    </row>
    <row r="686" spans="1:4" ht="195">
      <c r="A686" s="34" t="s">
        <v>175</v>
      </c>
      <c r="B686" s="33">
        <v>3</v>
      </c>
      <c r="C686" s="34">
        <v>333313</v>
      </c>
      <c r="D686" s="34" t="s">
        <v>1305</v>
      </c>
    </row>
    <row r="687" spans="1:4" ht="135">
      <c r="A687" s="34" t="s">
        <v>176</v>
      </c>
      <c r="B687" s="33">
        <v>3</v>
      </c>
      <c r="C687" s="34">
        <v>333295</v>
      </c>
      <c r="D687" s="34" t="s">
        <v>1306</v>
      </c>
    </row>
    <row r="688" spans="1:4" ht="225">
      <c r="A688" s="34" t="s">
        <v>177</v>
      </c>
      <c r="B688" s="33">
        <v>2</v>
      </c>
      <c r="C688" s="34">
        <v>333120</v>
      </c>
      <c r="D688" s="34" t="s">
        <v>1307</v>
      </c>
    </row>
    <row r="689" spans="1:4" ht="90">
      <c r="A689" s="34" t="s">
        <v>178</v>
      </c>
      <c r="B689" s="33">
        <v>2</v>
      </c>
      <c r="C689" s="34">
        <v>333516</v>
      </c>
      <c r="D689" s="34" t="s">
        <v>1308</v>
      </c>
    </row>
    <row r="690" spans="1:4" ht="360">
      <c r="A690" s="34" t="s">
        <v>179</v>
      </c>
      <c r="B690" s="33">
        <v>2</v>
      </c>
      <c r="C690" s="34">
        <v>333516</v>
      </c>
      <c r="D690" s="34" t="s">
        <v>1309</v>
      </c>
    </row>
    <row r="691" spans="1:4" ht="180">
      <c r="A691" s="34" t="s">
        <v>180</v>
      </c>
      <c r="B691" s="33">
        <v>3</v>
      </c>
      <c r="C691" s="34">
        <v>333319</v>
      </c>
      <c r="D691" s="34" t="s">
        <v>1310</v>
      </c>
    </row>
    <row r="692" spans="1:4" ht="165">
      <c r="A692" s="34" t="s">
        <v>181</v>
      </c>
      <c r="B692" s="33">
        <v>2</v>
      </c>
      <c r="C692" s="34">
        <v>333293</v>
      </c>
      <c r="D692" s="34" t="s">
        <v>1311</v>
      </c>
    </row>
    <row r="693" spans="1:4" ht="150">
      <c r="A693" s="34" t="s">
        <v>182</v>
      </c>
      <c r="B693" s="33">
        <v>2</v>
      </c>
      <c r="C693" s="34">
        <v>333111</v>
      </c>
      <c r="D693" s="34" t="s">
        <v>1312</v>
      </c>
    </row>
    <row r="694" spans="1:4" ht="225">
      <c r="A694" s="34" t="s">
        <v>183</v>
      </c>
      <c r="B694" s="33">
        <v>2</v>
      </c>
      <c r="C694" s="34">
        <v>333294</v>
      </c>
      <c r="D694" s="34" t="s">
        <v>1313</v>
      </c>
    </row>
    <row r="695" spans="1:4" ht="195">
      <c r="A695" s="34" t="s">
        <v>184</v>
      </c>
      <c r="B695" s="33">
        <v>2</v>
      </c>
      <c r="C695" s="34">
        <v>333291</v>
      </c>
      <c r="D695" s="34" t="s">
        <v>1314</v>
      </c>
    </row>
    <row r="696" spans="1:4" ht="210">
      <c r="A696" s="34" t="s">
        <v>185</v>
      </c>
      <c r="B696" s="33">
        <v>2</v>
      </c>
      <c r="C696" s="34">
        <v>333220</v>
      </c>
      <c r="D696" s="34" t="s">
        <v>1315</v>
      </c>
    </row>
    <row r="697" spans="1:4" ht="360">
      <c r="A697" s="34" t="s">
        <v>186</v>
      </c>
      <c r="B697" s="33">
        <v>2</v>
      </c>
      <c r="C697" s="34">
        <v>333292</v>
      </c>
      <c r="D697" s="34" t="s">
        <v>1316</v>
      </c>
    </row>
    <row r="698" spans="1:4" ht="150">
      <c r="A698" s="34" t="s">
        <v>187</v>
      </c>
      <c r="B698" s="33">
        <v>2</v>
      </c>
      <c r="C698" s="34">
        <v>333210</v>
      </c>
      <c r="D698" s="34" t="s">
        <v>1317</v>
      </c>
    </row>
    <row r="699" spans="1:4" ht="255">
      <c r="A699" s="34" t="s">
        <v>188</v>
      </c>
      <c r="B699" s="33">
        <v>2</v>
      </c>
      <c r="C699" s="34">
        <v>333512</v>
      </c>
      <c r="D699" s="34" t="s">
        <v>1318</v>
      </c>
    </row>
    <row r="700" spans="1:4" ht="90">
      <c r="A700" s="34" t="s">
        <v>189</v>
      </c>
      <c r="B700" s="33">
        <v>2</v>
      </c>
      <c r="C700" s="34">
        <v>332999</v>
      </c>
      <c r="D700" s="34" t="s">
        <v>1319</v>
      </c>
    </row>
    <row r="701" spans="1:4" ht="90">
      <c r="A701" s="34" t="s">
        <v>190</v>
      </c>
      <c r="B701" s="33">
        <v>5</v>
      </c>
      <c r="C701" s="34">
        <v>321999</v>
      </c>
      <c r="D701" s="34" t="s">
        <v>1320</v>
      </c>
    </row>
    <row r="702" spans="1:4" ht="60">
      <c r="A702" s="34" t="s">
        <v>191</v>
      </c>
      <c r="B702" s="33">
        <v>5</v>
      </c>
      <c r="C702" s="34">
        <v>337910</v>
      </c>
      <c r="D702" s="34" t="s">
        <v>1321</v>
      </c>
    </row>
    <row r="703" spans="1:4" ht="165">
      <c r="A703" s="34" t="s">
        <v>192</v>
      </c>
      <c r="B703" s="33">
        <v>2</v>
      </c>
      <c r="C703" s="34">
        <v>333992</v>
      </c>
      <c r="D703" s="34" t="s">
        <v>1322</v>
      </c>
    </row>
    <row r="704" spans="1:4" ht="120">
      <c r="A704" s="34" t="s">
        <v>193</v>
      </c>
      <c r="B704" s="33">
        <v>2</v>
      </c>
      <c r="C704" s="34">
        <v>339112</v>
      </c>
      <c r="D704" s="34" t="s">
        <v>1323</v>
      </c>
    </row>
    <row r="705" spans="1:4" ht="409.5">
      <c r="A705" s="34" t="s">
        <v>1752</v>
      </c>
      <c r="B705" s="33">
        <v>4</v>
      </c>
      <c r="C705" s="34">
        <v>339932</v>
      </c>
      <c r="D705" s="34" t="s">
        <v>1289</v>
      </c>
    </row>
    <row r="706" spans="1:4" ht="105">
      <c r="A706" s="34" t="s">
        <v>195</v>
      </c>
      <c r="B706" s="33">
        <v>5</v>
      </c>
      <c r="C706" s="34" t="s">
        <v>194</v>
      </c>
      <c r="D706" s="34" t="s">
        <v>1325</v>
      </c>
    </row>
    <row r="707" spans="1:4" ht="150">
      <c r="A707" s="34" t="s">
        <v>196</v>
      </c>
      <c r="B707" s="33">
        <v>4</v>
      </c>
      <c r="C707" s="34">
        <v>337129</v>
      </c>
      <c r="D707" s="34" t="s">
        <v>1326</v>
      </c>
    </row>
    <row r="708" spans="1:4" ht="150">
      <c r="A708" s="34" t="s">
        <v>198</v>
      </c>
      <c r="B708" s="33">
        <v>2</v>
      </c>
      <c r="C708" s="34" t="s">
        <v>197</v>
      </c>
      <c r="D708" s="34" t="s">
        <v>1327</v>
      </c>
    </row>
    <row r="709" spans="1:4" ht="105">
      <c r="A709" s="34" t="s">
        <v>200</v>
      </c>
      <c r="B709" s="33">
        <v>2</v>
      </c>
      <c r="C709" s="34" t="s">
        <v>199</v>
      </c>
      <c r="D709" s="34" t="s">
        <v>1328</v>
      </c>
    </row>
    <row r="710" spans="1:4" ht="105">
      <c r="A710" s="34" t="s">
        <v>202</v>
      </c>
      <c r="B710" s="33">
        <v>2</v>
      </c>
      <c r="C710" s="34" t="s">
        <v>201</v>
      </c>
      <c r="D710" s="34" t="s">
        <v>1329</v>
      </c>
    </row>
    <row r="711" spans="1:4" ht="120">
      <c r="A711" s="34" t="s">
        <v>203</v>
      </c>
      <c r="B711" s="33">
        <v>4</v>
      </c>
      <c r="C711" s="34">
        <v>337212</v>
      </c>
      <c r="D711" s="34" t="s">
        <v>1330</v>
      </c>
    </row>
    <row r="712" spans="1:4" ht="105">
      <c r="A712" s="34" t="s">
        <v>205</v>
      </c>
      <c r="B712" s="33">
        <v>4</v>
      </c>
      <c r="C712" s="34" t="s">
        <v>204</v>
      </c>
      <c r="D712" s="34" t="s">
        <v>1331</v>
      </c>
    </row>
    <row r="713" spans="1:4" ht="105">
      <c r="A713" s="34" t="s">
        <v>207</v>
      </c>
      <c r="B713" s="33">
        <v>4</v>
      </c>
      <c r="C713" s="34" t="s">
        <v>206</v>
      </c>
      <c r="D713" s="34" t="s">
        <v>1332</v>
      </c>
    </row>
    <row r="714" spans="1:4" ht="105">
      <c r="A714" s="34" t="s">
        <v>209</v>
      </c>
      <c r="B714" s="33">
        <v>4</v>
      </c>
      <c r="C714" s="34" t="s">
        <v>208</v>
      </c>
      <c r="D714" s="34" t="s">
        <v>1333</v>
      </c>
    </row>
    <row r="715" spans="1:4" ht="120">
      <c r="A715" s="34" t="s">
        <v>210</v>
      </c>
      <c r="B715" s="33">
        <v>2</v>
      </c>
      <c r="C715" s="34">
        <v>337124</v>
      </c>
      <c r="D715" s="34" t="s">
        <v>1334</v>
      </c>
    </row>
    <row r="716" spans="1:4" ht="135">
      <c r="A716" s="34" t="s">
        <v>211</v>
      </c>
      <c r="B716" s="33">
        <v>4</v>
      </c>
      <c r="C716" s="34">
        <v>337125</v>
      </c>
      <c r="D716" s="34" t="s">
        <v>1335</v>
      </c>
    </row>
    <row r="717" spans="1:4" ht="120">
      <c r="A717" s="34" t="s">
        <v>212</v>
      </c>
      <c r="B717" s="33">
        <v>4</v>
      </c>
      <c r="C717" s="34">
        <v>337122</v>
      </c>
      <c r="D717" s="34" t="s">
        <v>1336</v>
      </c>
    </row>
    <row r="718" spans="1:4" ht="120">
      <c r="A718" s="34" t="s">
        <v>213</v>
      </c>
      <c r="B718" s="33">
        <v>4</v>
      </c>
      <c r="C718" s="34">
        <v>337110</v>
      </c>
      <c r="D718" s="34" t="s">
        <v>1337</v>
      </c>
    </row>
    <row r="719" spans="1:4" ht="165">
      <c r="A719" s="34" t="s">
        <v>214</v>
      </c>
      <c r="B719" s="33">
        <v>2</v>
      </c>
      <c r="C719" s="34">
        <v>339111</v>
      </c>
      <c r="D719" s="34" t="s">
        <v>1338</v>
      </c>
    </row>
    <row r="720" spans="1:4" ht="60">
      <c r="A720" s="34" t="s">
        <v>215</v>
      </c>
      <c r="B720" s="33">
        <v>3</v>
      </c>
      <c r="C720" s="34">
        <v>327910</v>
      </c>
      <c r="D720" s="34" t="s">
        <v>1339</v>
      </c>
    </row>
    <row r="721" spans="1:4" ht="105">
      <c r="A721" s="34" t="s">
        <v>216</v>
      </c>
      <c r="B721" s="33">
        <v>2</v>
      </c>
      <c r="C721" s="34">
        <v>332611</v>
      </c>
      <c r="D721" s="34" t="s">
        <v>1340</v>
      </c>
    </row>
    <row r="722" spans="1:4" ht="45">
      <c r="A722" s="34" t="s">
        <v>217</v>
      </c>
      <c r="B722" s="33">
        <v>3</v>
      </c>
      <c r="C722" s="34">
        <v>336991</v>
      </c>
      <c r="D722" s="34" t="s">
        <v>1341</v>
      </c>
    </row>
    <row r="723" spans="1:4" ht="240">
      <c r="A723" s="34" t="s">
        <v>218</v>
      </c>
      <c r="B723" s="33">
        <v>2</v>
      </c>
      <c r="C723" s="34">
        <v>333618</v>
      </c>
      <c r="D723" s="34" t="s">
        <v>1342</v>
      </c>
    </row>
    <row r="724" spans="1:4" ht="315">
      <c r="A724" s="34" t="s">
        <v>219</v>
      </c>
      <c r="B724" s="33">
        <v>2</v>
      </c>
      <c r="C724" s="34">
        <v>336312</v>
      </c>
      <c r="D724" s="34" t="s">
        <v>1343</v>
      </c>
    </row>
    <row r="725" spans="1:4" ht="75">
      <c r="A725" s="34" t="s">
        <v>220</v>
      </c>
      <c r="B725" s="33">
        <v>3</v>
      </c>
      <c r="C725" s="34">
        <v>336991</v>
      </c>
      <c r="D725" s="34" t="s">
        <v>1344</v>
      </c>
    </row>
    <row r="726" spans="1:4" ht="409.5">
      <c r="A726" s="34" t="s">
        <v>1753</v>
      </c>
      <c r="B726" s="33">
        <v>2</v>
      </c>
      <c r="C726" s="34">
        <v>332431</v>
      </c>
      <c r="D726" s="34" t="s">
        <v>1294</v>
      </c>
    </row>
    <row r="727" spans="1:4" ht="135">
      <c r="A727" s="34" t="s">
        <v>221</v>
      </c>
      <c r="B727" s="33">
        <v>4</v>
      </c>
      <c r="C727" s="34">
        <v>313221</v>
      </c>
      <c r="D727" s="34" t="s">
        <v>1346</v>
      </c>
    </row>
    <row r="728" spans="1:4" ht="90">
      <c r="A728" s="34" t="s">
        <v>222</v>
      </c>
      <c r="B728" s="33">
        <v>4</v>
      </c>
      <c r="C728" s="34">
        <v>339941</v>
      </c>
      <c r="D728" s="34" t="s">
        <v>1347</v>
      </c>
    </row>
    <row r="729" spans="1:4" ht="225">
      <c r="A729" s="34" t="s">
        <v>223</v>
      </c>
      <c r="B729" s="33">
        <v>2</v>
      </c>
      <c r="C729" s="34">
        <v>339911</v>
      </c>
      <c r="D729" s="34" t="s">
        <v>1348</v>
      </c>
    </row>
    <row r="730" spans="1:4" ht="330">
      <c r="A730" s="34" t="s">
        <v>224</v>
      </c>
      <c r="B730" s="33">
        <v>2</v>
      </c>
      <c r="C730" s="34">
        <v>332999</v>
      </c>
      <c r="D730" s="34" t="s">
        <v>1349</v>
      </c>
    </row>
    <row r="731" spans="1:4" ht="105">
      <c r="A731" s="34" t="s">
        <v>225</v>
      </c>
      <c r="B731" s="33">
        <v>4</v>
      </c>
      <c r="C731" s="34">
        <v>326199</v>
      </c>
      <c r="D731" s="34" t="s">
        <v>1350</v>
      </c>
    </row>
    <row r="732" spans="1:4" ht="90">
      <c r="A732" s="34" t="s">
        <v>821</v>
      </c>
      <c r="B732" s="33">
        <v>5</v>
      </c>
      <c r="C732" s="34" t="s">
        <v>288</v>
      </c>
      <c r="D732" s="34" t="s">
        <v>1410</v>
      </c>
    </row>
    <row r="733" spans="1:4" ht="390">
      <c r="A733" s="34" t="s">
        <v>228</v>
      </c>
      <c r="B733" s="33">
        <v>5</v>
      </c>
      <c r="C733" s="34" t="s">
        <v>227</v>
      </c>
      <c r="D733" s="34" t="s">
        <v>1352</v>
      </c>
    </row>
    <row r="734" spans="1:4" ht="409.5">
      <c r="A734" s="34" t="s">
        <v>229</v>
      </c>
      <c r="B734" s="33">
        <v>5</v>
      </c>
      <c r="C734" s="34" t="s">
        <v>148</v>
      </c>
      <c r="D734" s="34" t="s">
        <v>1353</v>
      </c>
    </row>
    <row r="735" spans="1:4" ht="120">
      <c r="A735" s="34" t="s">
        <v>230</v>
      </c>
      <c r="B735" s="33">
        <v>4</v>
      </c>
      <c r="C735" s="34">
        <v>339999</v>
      </c>
      <c r="D735" s="34" t="s">
        <v>1354</v>
      </c>
    </row>
    <row r="736" spans="1:4" ht="240">
      <c r="A736" s="34" t="s">
        <v>231</v>
      </c>
      <c r="B736" s="33">
        <v>2</v>
      </c>
      <c r="C736" s="34">
        <v>333612</v>
      </c>
      <c r="D736" s="34" t="s">
        <v>1355</v>
      </c>
    </row>
    <row r="737" spans="1:4" ht="105">
      <c r="A737" s="34" t="s">
        <v>232</v>
      </c>
      <c r="B737" s="33">
        <v>2</v>
      </c>
      <c r="C737" s="34">
        <v>334518</v>
      </c>
      <c r="D737" s="34" t="s">
        <v>1356</v>
      </c>
    </row>
    <row r="738" spans="1:4" ht="90">
      <c r="A738" s="34" t="s">
        <v>234</v>
      </c>
      <c r="B738" s="33">
        <v>5</v>
      </c>
      <c r="C738" s="34" t="s">
        <v>233</v>
      </c>
      <c r="D738" s="34" t="s">
        <v>1357</v>
      </c>
    </row>
    <row r="739" spans="1:4" ht="90">
      <c r="A739" s="34" t="s">
        <v>235</v>
      </c>
      <c r="B739" s="33">
        <v>4</v>
      </c>
      <c r="C739" s="34">
        <v>316999</v>
      </c>
      <c r="D739" s="34" t="s">
        <v>1358</v>
      </c>
    </row>
    <row r="740" spans="1:4" ht="75">
      <c r="A740" s="34" t="s">
        <v>236</v>
      </c>
      <c r="B740" s="33">
        <v>4</v>
      </c>
      <c r="C740" s="34">
        <v>337110</v>
      </c>
      <c r="D740" s="34" t="s">
        <v>1359</v>
      </c>
    </row>
    <row r="741" spans="1:4" ht="150">
      <c r="A741" s="34" t="s">
        <v>237</v>
      </c>
      <c r="B741" s="33">
        <v>4</v>
      </c>
      <c r="C741" s="34">
        <v>336399</v>
      </c>
      <c r="D741" s="34" t="s">
        <v>1360</v>
      </c>
    </row>
    <row r="742" spans="1:4" ht="105">
      <c r="A742" s="34" t="s">
        <v>238</v>
      </c>
      <c r="B742" s="33">
        <v>3</v>
      </c>
      <c r="C742" s="34">
        <v>336991</v>
      </c>
      <c r="D742" s="34" t="s">
        <v>1361</v>
      </c>
    </row>
    <row r="743" spans="1:4" ht="90">
      <c r="A743" s="34" t="s">
        <v>239</v>
      </c>
      <c r="B743" s="33">
        <v>5</v>
      </c>
      <c r="C743" s="34">
        <v>321999</v>
      </c>
      <c r="D743" s="34" t="s">
        <v>1362</v>
      </c>
    </row>
    <row r="744" spans="1:4" ht="90">
      <c r="A744" s="34" t="s">
        <v>240</v>
      </c>
      <c r="B744" s="33">
        <v>4</v>
      </c>
      <c r="C744" s="34">
        <v>326199</v>
      </c>
      <c r="D744" s="34" t="s">
        <v>1363</v>
      </c>
    </row>
    <row r="745" spans="1:4" ht="135">
      <c r="A745" s="34" t="s">
        <v>241</v>
      </c>
      <c r="B745" s="33">
        <v>2</v>
      </c>
      <c r="C745" s="34">
        <v>332212</v>
      </c>
      <c r="D745" s="34" t="s">
        <v>1364</v>
      </c>
    </row>
    <row r="746" spans="1:4" ht="60">
      <c r="A746" s="34" t="s">
        <v>243</v>
      </c>
      <c r="B746" s="33">
        <v>5</v>
      </c>
      <c r="C746" s="34" t="s">
        <v>242</v>
      </c>
      <c r="D746" s="34" t="s">
        <v>1365</v>
      </c>
    </row>
    <row r="747" spans="1:4" ht="105">
      <c r="A747" s="34" t="s">
        <v>244</v>
      </c>
      <c r="B747" s="33">
        <v>4</v>
      </c>
      <c r="C747" s="34">
        <v>321918</v>
      </c>
      <c r="D747" s="34" t="s">
        <v>1366</v>
      </c>
    </row>
    <row r="748" spans="1:4" ht="210">
      <c r="A748" s="34" t="s">
        <v>245</v>
      </c>
      <c r="B748" s="33">
        <v>3</v>
      </c>
      <c r="C748" s="34">
        <v>327122</v>
      </c>
      <c r="D748" s="34" t="s">
        <v>1367</v>
      </c>
    </row>
    <row r="749" spans="1:4" ht="409.5">
      <c r="A749" s="34" t="s">
        <v>246</v>
      </c>
      <c r="B749" s="33">
        <v>2</v>
      </c>
      <c r="C749" s="34">
        <v>336311</v>
      </c>
      <c r="D749" s="34" t="s">
        <v>1368</v>
      </c>
    </row>
    <row r="750" spans="1:4" ht="330">
      <c r="A750" s="34" t="s">
        <v>1754</v>
      </c>
      <c r="B750" s="33">
        <v>3</v>
      </c>
      <c r="C750" s="34">
        <v>327121</v>
      </c>
      <c r="D750" s="34" t="s">
        <v>1324</v>
      </c>
    </row>
    <row r="751" spans="1:4" ht="90">
      <c r="A751" s="34" t="s">
        <v>247</v>
      </c>
      <c r="B751" s="33">
        <v>4</v>
      </c>
      <c r="C751" s="34">
        <v>326211</v>
      </c>
      <c r="D751" s="34" t="s">
        <v>1370</v>
      </c>
    </row>
    <row r="752" spans="1:4" ht="90">
      <c r="A752" s="34" t="s">
        <v>248</v>
      </c>
      <c r="B752" s="33">
        <v>5</v>
      </c>
      <c r="C752" s="34">
        <v>337121</v>
      </c>
      <c r="D752" s="34" t="s">
        <v>1371</v>
      </c>
    </row>
    <row r="753" spans="1:4" ht="75">
      <c r="A753" s="34" t="s">
        <v>249</v>
      </c>
      <c r="B753" s="33">
        <v>2</v>
      </c>
      <c r="C753" s="34">
        <v>333911</v>
      </c>
      <c r="D753" s="34" t="s">
        <v>1372</v>
      </c>
    </row>
    <row r="754" spans="1:4" ht="120">
      <c r="A754" s="34" t="s">
        <v>250</v>
      </c>
      <c r="B754" s="33">
        <v>4</v>
      </c>
      <c r="C754" s="34">
        <v>321911</v>
      </c>
      <c r="D754" s="34" t="s">
        <v>1373</v>
      </c>
    </row>
    <row r="755" spans="1:4" ht="165">
      <c r="A755" s="34" t="s">
        <v>251</v>
      </c>
      <c r="B755" s="33">
        <v>2</v>
      </c>
      <c r="C755" s="34">
        <v>332321</v>
      </c>
      <c r="D755" s="34" t="s">
        <v>1374</v>
      </c>
    </row>
    <row r="756" spans="1:4" ht="165">
      <c r="A756" s="34" t="s">
        <v>252</v>
      </c>
      <c r="B756" s="33">
        <v>4</v>
      </c>
      <c r="C756" s="34">
        <v>326199</v>
      </c>
      <c r="D756" s="34" t="s">
        <v>1375</v>
      </c>
    </row>
    <row r="757" spans="1:4" ht="135">
      <c r="A757" s="34" t="s">
        <v>254</v>
      </c>
      <c r="B757" s="33">
        <v>5</v>
      </c>
      <c r="C757" s="34" t="s">
        <v>253</v>
      </c>
      <c r="D757" s="34" t="s">
        <v>1376</v>
      </c>
    </row>
    <row r="758" spans="1:4" ht="120">
      <c r="A758" s="34" t="s">
        <v>255</v>
      </c>
      <c r="B758" s="33">
        <v>5</v>
      </c>
      <c r="C758" s="34" t="s">
        <v>148</v>
      </c>
      <c r="D758" s="34" t="s">
        <v>1377</v>
      </c>
    </row>
    <row r="759" spans="1:4" ht="75">
      <c r="A759" s="34" t="s">
        <v>256</v>
      </c>
      <c r="B759" s="33">
        <v>4</v>
      </c>
      <c r="C759" s="34">
        <v>322233</v>
      </c>
      <c r="D759" s="34" t="s">
        <v>1378</v>
      </c>
    </row>
    <row r="760" spans="1:4" ht="405">
      <c r="A760" s="34" t="s">
        <v>257</v>
      </c>
      <c r="B760" s="33">
        <v>4</v>
      </c>
      <c r="C760" s="34">
        <v>322231</v>
      </c>
      <c r="D760" s="34" t="s">
        <v>1379</v>
      </c>
    </row>
    <row r="761" spans="1:4" ht="105">
      <c r="A761" s="34" t="s">
        <v>259</v>
      </c>
      <c r="B761" s="33">
        <v>5</v>
      </c>
      <c r="C761" s="34" t="s">
        <v>258</v>
      </c>
      <c r="D761" s="34" t="s">
        <v>1380</v>
      </c>
    </row>
    <row r="762" spans="1:4" ht="120">
      <c r="A762" s="34" t="s">
        <v>260</v>
      </c>
      <c r="B762" s="33">
        <v>5</v>
      </c>
      <c r="C762" s="34" t="s">
        <v>227</v>
      </c>
      <c r="D762" s="34" t="s">
        <v>1381</v>
      </c>
    </row>
    <row r="763" spans="1:4" ht="180">
      <c r="A763" s="34" t="s">
        <v>261</v>
      </c>
      <c r="B763" s="33">
        <v>5</v>
      </c>
      <c r="C763" s="34" t="s">
        <v>148</v>
      </c>
      <c r="D763" s="34" t="s">
        <v>1382</v>
      </c>
    </row>
    <row r="764" spans="1:4" ht="285">
      <c r="A764" s="34" t="s">
        <v>262</v>
      </c>
      <c r="B764" s="33">
        <v>5</v>
      </c>
      <c r="C764" s="34" t="s">
        <v>148</v>
      </c>
      <c r="D764" s="34" t="s">
        <v>1383</v>
      </c>
    </row>
    <row r="765" spans="1:4" ht="195">
      <c r="A765" s="34" t="s">
        <v>263</v>
      </c>
      <c r="B765" s="33">
        <v>5</v>
      </c>
      <c r="C765" s="34" t="s">
        <v>148</v>
      </c>
      <c r="D765" s="34" t="s">
        <v>1384</v>
      </c>
    </row>
    <row r="766" spans="1:4" ht="90">
      <c r="A766" s="34" t="s">
        <v>264</v>
      </c>
      <c r="B766" s="33">
        <v>5</v>
      </c>
      <c r="C766" s="34" t="s">
        <v>148</v>
      </c>
      <c r="D766" s="34" t="s">
        <v>1385</v>
      </c>
    </row>
    <row r="767" spans="1:4" ht="135">
      <c r="A767" s="34" t="s">
        <v>265</v>
      </c>
      <c r="B767" s="33">
        <v>3</v>
      </c>
      <c r="C767" s="34">
        <v>327992</v>
      </c>
      <c r="D767" s="34" t="s">
        <v>1386</v>
      </c>
    </row>
    <row r="768" spans="1:4" ht="210">
      <c r="A768" s="34" t="s">
        <v>266</v>
      </c>
      <c r="B768" s="33">
        <v>5</v>
      </c>
      <c r="C768" s="34" t="s">
        <v>148</v>
      </c>
      <c r="D768" s="34" t="s">
        <v>1387</v>
      </c>
    </row>
    <row r="769" spans="1:4" ht="165">
      <c r="A769" s="34" t="s">
        <v>267</v>
      </c>
      <c r="B769" s="33">
        <v>2</v>
      </c>
      <c r="C769" s="34">
        <v>332618</v>
      </c>
      <c r="D769" s="34" t="s">
        <v>1388</v>
      </c>
    </row>
    <row r="770" spans="1:4" ht="90">
      <c r="A770" s="34" t="s">
        <v>269</v>
      </c>
      <c r="B770" s="33">
        <v>5</v>
      </c>
      <c r="C770" s="34" t="s">
        <v>268</v>
      </c>
      <c r="D770" s="34" t="s">
        <v>1389</v>
      </c>
    </row>
    <row r="771" spans="1:4" ht="180">
      <c r="A771" s="34" t="s">
        <v>271</v>
      </c>
      <c r="B771" s="33">
        <v>5</v>
      </c>
      <c r="C771" s="34" t="s">
        <v>270</v>
      </c>
      <c r="D771" s="34" t="s">
        <v>1390</v>
      </c>
    </row>
    <row r="772" spans="1:4" ht="409.5">
      <c r="A772" s="34" t="s">
        <v>1755</v>
      </c>
      <c r="B772" s="33">
        <v>2</v>
      </c>
      <c r="C772" s="34">
        <v>335311</v>
      </c>
      <c r="D772" s="34" t="s">
        <v>1345</v>
      </c>
    </row>
    <row r="773" spans="1:4" ht="120">
      <c r="A773" s="34" t="s">
        <v>272</v>
      </c>
      <c r="B773" s="33">
        <v>3</v>
      </c>
      <c r="C773" s="34">
        <v>327390</v>
      </c>
      <c r="D773" s="34" t="s">
        <v>1392</v>
      </c>
    </row>
    <row r="774" spans="1:4" ht="409.5">
      <c r="A774" s="34" t="s">
        <v>273</v>
      </c>
      <c r="B774" s="33">
        <v>3</v>
      </c>
      <c r="C774" s="34">
        <v>327113</v>
      </c>
      <c r="D774" s="34" t="s">
        <v>1393</v>
      </c>
    </row>
    <row r="775" spans="1:4" ht="270">
      <c r="A775" s="34" t="s">
        <v>274</v>
      </c>
      <c r="B775" s="33">
        <v>3</v>
      </c>
      <c r="C775" s="34">
        <v>327112</v>
      </c>
      <c r="D775" s="34" t="s">
        <v>1394</v>
      </c>
    </row>
    <row r="776" spans="1:4" ht="90">
      <c r="A776" s="34" t="s">
        <v>275</v>
      </c>
      <c r="B776" s="33">
        <v>3</v>
      </c>
      <c r="C776" s="34">
        <v>327112</v>
      </c>
      <c r="D776" s="34" t="s">
        <v>1395</v>
      </c>
    </row>
    <row r="777" spans="1:4" ht="90">
      <c r="A777" s="34" t="s">
        <v>276</v>
      </c>
      <c r="B777" s="33">
        <v>4</v>
      </c>
      <c r="C777" s="34">
        <v>327999</v>
      </c>
      <c r="D777" s="34" t="s">
        <v>1396</v>
      </c>
    </row>
    <row r="778" spans="1:4" ht="90">
      <c r="A778" s="34" t="s">
        <v>277</v>
      </c>
      <c r="B778" s="33">
        <v>3</v>
      </c>
      <c r="C778" s="34">
        <v>327420</v>
      </c>
      <c r="D778" s="34" t="s">
        <v>1397</v>
      </c>
    </row>
    <row r="779" spans="1:4" ht="105">
      <c r="A779" s="34" t="s">
        <v>278</v>
      </c>
      <c r="B779" s="33">
        <v>4</v>
      </c>
      <c r="C779" s="34">
        <v>326299</v>
      </c>
      <c r="D779" s="34" t="s">
        <v>1398</v>
      </c>
    </row>
    <row r="780" spans="1:4" ht="409.5">
      <c r="A780" s="34" t="s">
        <v>279</v>
      </c>
      <c r="B780" s="33">
        <v>4</v>
      </c>
      <c r="C780" s="34">
        <v>327993</v>
      </c>
      <c r="D780" s="34" t="s">
        <v>1399</v>
      </c>
    </row>
    <row r="781" spans="1:4" ht="315">
      <c r="A781" s="34" t="s">
        <v>1756</v>
      </c>
      <c r="B781" s="33">
        <v>5</v>
      </c>
      <c r="C781" s="34" t="s">
        <v>226</v>
      </c>
      <c r="D781" s="34" t="s">
        <v>1351</v>
      </c>
    </row>
    <row r="782" spans="1:4" ht="150">
      <c r="A782" s="34" t="s">
        <v>280</v>
      </c>
      <c r="B782" s="33">
        <v>2</v>
      </c>
      <c r="C782" s="34">
        <v>332999</v>
      </c>
      <c r="D782" s="34" t="s">
        <v>1401</v>
      </c>
    </row>
    <row r="783" spans="1:4" ht="75">
      <c r="A783" s="34" t="s">
        <v>281</v>
      </c>
      <c r="B783" s="33">
        <v>3</v>
      </c>
      <c r="C783" s="34">
        <v>331421</v>
      </c>
      <c r="D783" s="34" t="s">
        <v>1402</v>
      </c>
    </row>
    <row r="784" spans="1:4" ht="315">
      <c r="A784" s="34" t="s">
        <v>282</v>
      </c>
      <c r="B784" s="33">
        <v>3</v>
      </c>
      <c r="C784" s="34">
        <v>327215</v>
      </c>
      <c r="D784" s="34" t="s">
        <v>1403</v>
      </c>
    </row>
    <row r="785" spans="1:4" ht="300">
      <c r="A785" s="34" t="s">
        <v>283</v>
      </c>
      <c r="B785" s="33">
        <v>4</v>
      </c>
      <c r="C785" s="34">
        <v>327212</v>
      </c>
      <c r="D785" s="34" t="s">
        <v>1404</v>
      </c>
    </row>
    <row r="786" spans="1:4" ht="409.5">
      <c r="A786" s="34" t="s">
        <v>284</v>
      </c>
      <c r="B786" s="33">
        <v>3</v>
      </c>
      <c r="C786" s="34">
        <v>327124</v>
      </c>
      <c r="D786" s="34" t="s">
        <v>1405</v>
      </c>
    </row>
    <row r="787" spans="1:4" ht="409.5">
      <c r="A787" s="34" t="s">
        <v>1758</v>
      </c>
      <c r="B787" s="33">
        <v>3</v>
      </c>
      <c r="C787" s="34">
        <v>327331</v>
      </c>
      <c r="D787" s="34" t="s">
        <v>1391</v>
      </c>
    </row>
    <row r="788" spans="1:4" ht="105">
      <c r="A788" s="34" t="s">
        <v>286</v>
      </c>
      <c r="B788" s="33">
        <v>2</v>
      </c>
      <c r="C788" s="34">
        <v>339116</v>
      </c>
      <c r="D788" s="34" t="s">
        <v>1407</v>
      </c>
    </row>
    <row r="789" spans="1:4" ht="165">
      <c r="A789" s="34" t="s">
        <v>287</v>
      </c>
      <c r="B789" s="33">
        <v>2</v>
      </c>
      <c r="C789" s="34">
        <v>339113</v>
      </c>
      <c r="D789" s="34" t="s">
        <v>1408</v>
      </c>
    </row>
    <row r="790" spans="1:4" ht="409.5">
      <c r="A790" s="34" t="s">
        <v>1796</v>
      </c>
      <c r="B790" s="33">
        <v>4</v>
      </c>
      <c r="C790" s="34">
        <v>321213</v>
      </c>
      <c r="D790" s="34" t="s">
        <v>1400</v>
      </c>
    </row>
    <row r="791" spans="1:4" ht="405">
      <c r="A791" s="34" t="s">
        <v>1759</v>
      </c>
      <c r="B791" s="33">
        <v>5</v>
      </c>
      <c r="C791" s="34" t="s">
        <v>285</v>
      </c>
      <c r="D791" s="34" t="s">
        <v>1406</v>
      </c>
    </row>
    <row r="792" spans="1:4" ht="45">
      <c r="A792" s="34" t="s">
        <v>289</v>
      </c>
      <c r="B792" s="33">
        <v>4</v>
      </c>
      <c r="C792" s="34">
        <v>313222</v>
      </c>
      <c r="D792" s="34" t="s">
        <v>1411</v>
      </c>
    </row>
    <row r="793" spans="1:4" ht="240">
      <c r="A793" s="34" t="s">
        <v>291</v>
      </c>
      <c r="B793" s="33">
        <v>2</v>
      </c>
      <c r="C793" s="34" t="s">
        <v>290</v>
      </c>
      <c r="D793" s="34" t="s">
        <v>1412</v>
      </c>
    </row>
    <row r="794" spans="1:4" ht="409.5">
      <c r="A794" s="34" t="s">
        <v>1760</v>
      </c>
      <c r="B794" s="33">
        <v>2</v>
      </c>
      <c r="C794" s="34">
        <v>333414</v>
      </c>
      <c r="D794" s="34" t="s">
        <v>1409</v>
      </c>
    </row>
    <row r="795" spans="1:4" ht="285">
      <c r="A795" s="34" t="s">
        <v>292</v>
      </c>
      <c r="B795" s="33">
        <v>4</v>
      </c>
      <c r="C795" s="34">
        <v>313210</v>
      </c>
      <c r="D795" s="34" t="s">
        <v>1414</v>
      </c>
    </row>
    <row r="796" spans="1:4" ht="165">
      <c r="A796" s="34" t="s">
        <v>293</v>
      </c>
      <c r="B796" s="33">
        <v>2</v>
      </c>
      <c r="C796" s="34">
        <v>333999</v>
      </c>
      <c r="D796" s="34" t="s">
        <v>1415</v>
      </c>
    </row>
    <row r="797" spans="1:4" ht="75">
      <c r="A797" s="34" t="s">
        <v>294</v>
      </c>
      <c r="B797" s="33">
        <v>2</v>
      </c>
      <c r="C797" s="34">
        <v>332911</v>
      </c>
      <c r="D797" s="34" t="s">
        <v>1416</v>
      </c>
    </row>
    <row r="798" spans="1:4" ht="195">
      <c r="A798" s="34" t="s">
        <v>296</v>
      </c>
      <c r="B798" s="33">
        <v>5</v>
      </c>
      <c r="C798" s="34" t="s">
        <v>295</v>
      </c>
      <c r="D798" s="34" t="s">
        <v>1417</v>
      </c>
    </row>
    <row r="799" spans="1:4" ht="60">
      <c r="A799" s="34" t="s">
        <v>297</v>
      </c>
      <c r="B799" s="33">
        <v>4</v>
      </c>
      <c r="C799" s="34">
        <v>339994</v>
      </c>
      <c r="D799" s="34" t="s">
        <v>1418</v>
      </c>
    </row>
    <row r="800" spans="1:4" ht="165">
      <c r="A800" s="34" t="s">
        <v>298</v>
      </c>
      <c r="B800" s="33">
        <v>2</v>
      </c>
      <c r="C800" s="34" t="s">
        <v>201</v>
      </c>
      <c r="D800" s="34" t="s">
        <v>1419</v>
      </c>
    </row>
    <row r="801" spans="1:4" ht="165">
      <c r="A801" s="34" t="s">
        <v>299</v>
      </c>
      <c r="B801" s="33">
        <v>4</v>
      </c>
      <c r="C801" s="34" t="s">
        <v>208</v>
      </c>
      <c r="D801" s="34" t="s">
        <v>1420</v>
      </c>
    </row>
    <row r="802" spans="1:4" ht="270">
      <c r="A802" s="34" t="s">
        <v>300</v>
      </c>
      <c r="B802" s="33">
        <v>4</v>
      </c>
      <c r="C802" s="34">
        <v>337125</v>
      </c>
      <c r="D802" s="34" t="s">
        <v>1421</v>
      </c>
    </row>
    <row r="803" spans="1:4" ht="255">
      <c r="A803" s="34" t="s">
        <v>301</v>
      </c>
      <c r="B803" s="33">
        <v>5</v>
      </c>
      <c r="C803" s="34">
        <v>337121</v>
      </c>
      <c r="D803" s="34" t="s">
        <v>1422</v>
      </c>
    </row>
    <row r="804" spans="1:4" ht="270">
      <c r="A804" s="34" t="s">
        <v>302</v>
      </c>
      <c r="B804" s="33">
        <v>2</v>
      </c>
      <c r="C804" s="34">
        <v>337124</v>
      </c>
      <c r="D804" s="34" t="s">
        <v>1423</v>
      </c>
    </row>
    <row r="805" spans="1:4" ht="270">
      <c r="A805" s="34" t="s">
        <v>303</v>
      </c>
      <c r="B805" s="33">
        <v>4</v>
      </c>
      <c r="C805" s="34">
        <v>337122</v>
      </c>
      <c r="D805" s="34" t="s">
        <v>1424</v>
      </c>
    </row>
    <row r="806" spans="1:4" ht="120">
      <c r="A806" s="34" t="s">
        <v>304</v>
      </c>
      <c r="B806" s="33">
        <v>4</v>
      </c>
      <c r="C806" s="34">
        <v>336360</v>
      </c>
      <c r="D806" s="34" t="s">
        <v>1425</v>
      </c>
    </row>
    <row r="807" spans="1:4" ht="60">
      <c r="A807" s="34" t="s">
        <v>305</v>
      </c>
      <c r="B807" s="33">
        <v>4</v>
      </c>
      <c r="C807" s="34" t="s">
        <v>46</v>
      </c>
      <c r="D807" s="34" t="s">
        <v>1426</v>
      </c>
    </row>
    <row r="808" spans="1:4" ht="225">
      <c r="A808" s="34" t="s">
        <v>306</v>
      </c>
      <c r="B808" s="33">
        <v>2</v>
      </c>
      <c r="C808" s="34">
        <v>332420</v>
      </c>
      <c r="D808" s="34" t="s">
        <v>1427</v>
      </c>
    </row>
    <row r="809" spans="1:4" ht="120">
      <c r="A809" s="34" t="s">
        <v>307</v>
      </c>
      <c r="B809" s="33">
        <v>2</v>
      </c>
      <c r="C809" s="34">
        <v>332510</v>
      </c>
      <c r="D809" s="34" t="s">
        <v>1428</v>
      </c>
    </row>
    <row r="810" spans="1:4" ht="105">
      <c r="A810" s="34" t="s">
        <v>308</v>
      </c>
      <c r="B810" s="33">
        <v>3</v>
      </c>
      <c r="C810" s="34">
        <v>334290</v>
      </c>
      <c r="D810" s="34" t="s">
        <v>1429</v>
      </c>
    </row>
    <row r="811" spans="1:4" ht="285">
      <c r="A811" s="34" t="s">
        <v>309</v>
      </c>
      <c r="B811" s="33">
        <v>2</v>
      </c>
      <c r="C811" s="34">
        <v>336340</v>
      </c>
      <c r="D811" s="34" t="s">
        <v>1430</v>
      </c>
    </row>
    <row r="812" spans="1:4" ht="105">
      <c r="A812" s="34" t="s">
        <v>310</v>
      </c>
      <c r="B812" s="33">
        <v>2</v>
      </c>
      <c r="C812" s="34">
        <v>333414</v>
      </c>
      <c r="D812" s="34" t="s">
        <v>1431</v>
      </c>
    </row>
    <row r="813" spans="1:4" ht="90">
      <c r="A813" s="34" t="s">
        <v>311</v>
      </c>
      <c r="B813" s="33">
        <v>4</v>
      </c>
      <c r="C813" s="34">
        <v>314991</v>
      </c>
      <c r="D813" s="34" t="s">
        <v>1432</v>
      </c>
    </row>
    <row r="814" spans="1:4" ht="409.5">
      <c r="A814" s="34" t="s">
        <v>1761</v>
      </c>
      <c r="B814" s="33">
        <v>4</v>
      </c>
      <c r="C814" s="34">
        <v>326192</v>
      </c>
      <c r="D814" s="34" t="s">
        <v>1413</v>
      </c>
    </row>
    <row r="815" spans="1:4" ht="150">
      <c r="A815" s="34" t="s">
        <v>313</v>
      </c>
      <c r="B815" s="33">
        <v>2</v>
      </c>
      <c r="C815" s="34">
        <v>332997</v>
      </c>
      <c r="D815" s="34" t="s">
        <v>1434</v>
      </c>
    </row>
    <row r="816" spans="1:4" ht="120">
      <c r="A816" s="34" t="s">
        <v>315</v>
      </c>
      <c r="B816" s="33">
        <v>4</v>
      </c>
      <c r="C816" s="34" t="s">
        <v>314</v>
      </c>
      <c r="D816" s="34" t="s">
        <v>1435</v>
      </c>
    </row>
    <row r="817" spans="1:4" ht="135">
      <c r="A817" s="34" t="s">
        <v>317</v>
      </c>
      <c r="B817" s="33">
        <v>4</v>
      </c>
      <c r="C817" s="34" t="s">
        <v>316</v>
      </c>
      <c r="D817" s="34" t="s">
        <v>1436</v>
      </c>
    </row>
    <row r="818" spans="1:4" ht="120">
      <c r="A818" s="34" t="s">
        <v>318</v>
      </c>
      <c r="B818" s="33">
        <v>2</v>
      </c>
      <c r="C818" s="34" t="s">
        <v>130</v>
      </c>
      <c r="D818" s="34" t="s">
        <v>1437</v>
      </c>
    </row>
    <row r="819" spans="1:4" ht="90">
      <c r="A819" s="34" t="s">
        <v>320</v>
      </c>
      <c r="B819" s="33">
        <v>3</v>
      </c>
      <c r="C819" s="34" t="s">
        <v>319</v>
      </c>
      <c r="D819" s="34" t="s">
        <v>1438</v>
      </c>
    </row>
    <row r="820" spans="1:4" ht="120">
      <c r="A820" s="34" t="s">
        <v>322</v>
      </c>
      <c r="B820" s="33">
        <v>3</v>
      </c>
      <c r="C820" s="34" t="s">
        <v>321</v>
      </c>
      <c r="D820" s="34" t="s">
        <v>1439</v>
      </c>
    </row>
    <row r="821" spans="1:4" ht="105">
      <c r="A821" s="34" t="s">
        <v>324</v>
      </c>
      <c r="B821" s="33">
        <v>2</v>
      </c>
      <c r="C821" s="34" t="s">
        <v>323</v>
      </c>
      <c r="D821" s="34" t="s">
        <v>1440</v>
      </c>
    </row>
    <row r="822" spans="1:4" ht="330">
      <c r="A822" s="34" t="s">
        <v>325</v>
      </c>
      <c r="B822" s="33">
        <v>2</v>
      </c>
      <c r="C822" s="34">
        <v>334517</v>
      </c>
      <c r="D822" s="34" t="s">
        <v>1441</v>
      </c>
    </row>
    <row r="823" spans="1:4" ht="150">
      <c r="A823" s="34" t="s">
        <v>1762</v>
      </c>
      <c r="B823" s="33">
        <v>5</v>
      </c>
      <c r="C823" s="34" t="s">
        <v>312</v>
      </c>
      <c r="D823" s="34" t="s">
        <v>1433</v>
      </c>
    </row>
    <row r="824" spans="1:4" ht="135">
      <c r="A824" s="34" t="s">
        <v>326</v>
      </c>
      <c r="B824" s="33">
        <v>2</v>
      </c>
      <c r="C824" s="34">
        <v>332311</v>
      </c>
      <c r="D824" s="34" t="s">
        <v>1443</v>
      </c>
    </row>
    <row r="825" spans="1:4" ht="165">
      <c r="A825" s="34" t="s">
        <v>327</v>
      </c>
      <c r="B825" s="33">
        <v>2</v>
      </c>
      <c r="C825" s="34">
        <v>332322</v>
      </c>
      <c r="D825" s="34" t="s">
        <v>1444</v>
      </c>
    </row>
    <row r="826" spans="1:4" ht="135">
      <c r="A826" s="34" t="s">
        <v>328</v>
      </c>
      <c r="B826" s="33">
        <v>4</v>
      </c>
      <c r="C826" s="34">
        <v>326299</v>
      </c>
      <c r="D826" s="34" t="s">
        <v>1445</v>
      </c>
    </row>
    <row r="827" spans="1:4" ht="135">
      <c r="A827" s="34" t="s">
        <v>329</v>
      </c>
      <c r="B827" s="33">
        <v>2</v>
      </c>
      <c r="C827" s="34">
        <v>334613</v>
      </c>
      <c r="D827" s="34" t="s">
        <v>1446</v>
      </c>
    </row>
    <row r="828" spans="1:4" ht="345">
      <c r="A828" s="34" t="s">
        <v>330</v>
      </c>
      <c r="B828" s="33">
        <v>4</v>
      </c>
      <c r="C828" s="34">
        <v>313241</v>
      </c>
      <c r="D828" s="34" t="s">
        <v>1447</v>
      </c>
    </row>
    <row r="829" spans="1:4" ht="225">
      <c r="A829" s="34" t="s">
        <v>331</v>
      </c>
      <c r="B829" s="33">
        <v>4</v>
      </c>
      <c r="C829" s="34">
        <v>313230</v>
      </c>
      <c r="D829" s="34" t="s">
        <v>1448</v>
      </c>
    </row>
    <row r="830" spans="1:4" ht="135">
      <c r="A830" s="34" t="s">
        <v>332</v>
      </c>
      <c r="B830" s="33">
        <v>3</v>
      </c>
      <c r="C830" s="34">
        <v>333112</v>
      </c>
      <c r="D830" s="34" t="s">
        <v>1449</v>
      </c>
    </row>
    <row r="831" spans="1:4" ht="375">
      <c r="A831" s="34" t="s">
        <v>333</v>
      </c>
      <c r="B831" s="33">
        <v>4</v>
      </c>
      <c r="C831" s="34">
        <v>331210</v>
      </c>
      <c r="D831" s="34" t="s">
        <v>1450</v>
      </c>
    </row>
    <row r="832" spans="1:4" ht="90">
      <c r="A832" s="34" t="s">
        <v>335</v>
      </c>
      <c r="B832" s="33">
        <v>4</v>
      </c>
      <c r="C832" s="34" t="s">
        <v>334</v>
      </c>
      <c r="D832" s="34" t="s">
        <v>1451</v>
      </c>
    </row>
    <row r="833" spans="1:4" ht="90">
      <c r="A833" s="34" t="s">
        <v>335</v>
      </c>
      <c r="B833" s="33">
        <v>4</v>
      </c>
      <c r="C833" s="34">
        <v>331210</v>
      </c>
      <c r="D833" s="34" t="s">
        <v>1452</v>
      </c>
    </row>
    <row r="834" spans="1:4" ht="75">
      <c r="A834" s="34" t="s">
        <v>336</v>
      </c>
      <c r="B834" s="33">
        <v>4</v>
      </c>
      <c r="C834" s="34">
        <v>313249</v>
      </c>
      <c r="D834" s="34" t="s">
        <v>1453</v>
      </c>
    </row>
    <row r="835" spans="1:4" ht="409.5">
      <c r="A835" s="34" t="s">
        <v>337</v>
      </c>
      <c r="B835" s="33">
        <v>2</v>
      </c>
      <c r="C835" s="34">
        <v>333611</v>
      </c>
      <c r="D835" s="34" t="s">
        <v>1454</v>
      </c>
    </row>
    <row r="836" spans="1:4" ht="105">
      <c r="A836" s="34" t="s">
        <v>338</v>
      </c>
      <c r="B836" s="33">
        <v>2</v>
      </c>
      <c r="C836" s="34">
        <v>332212</v>
      </c>
      <c r="D836" s="34" t="s">
        <v>1455</v>
      </c>
    </row>
    <row r="837" spans="1:4" ht="75">
      <c r="A837" s="34" t="s">
        <v>339</v>
      </c>
      <c r="B837" s="33">
        <v>2</v>
      </c>
      <c r="C837" s="34">
        <v>333991</v>
      </c>
      <c r="D837" s="34" t="s">
        <v>1456</v>
      </c>
    </row>
    <row r="838" spans="1:4" ht="105">
      <c r="A838" s="34" t="s">
        <v>340</v>
      </c>
      <c r="B838" s="33">
        <v>4</v>
      </c>
      <c r="C838" s="34">
        <v>336999</v>
      </c>
      <c r="D838" s="34" t="s">
        <v>1457</v>
      </c>
    </row>
    <row r="839" spans="1:4" ht="135">
      <c r="A839" s="34" t="s">
        <v>341</v>
      </c>
      <c r="B839" s="33">
        <v>4</v>
      </c>
      <c r="C839" s="34">
        <v>336999</v>
      </c>
      <c r="D839" s="34" t="s">
        <v>1458</v>
      </c>
    </row>
    <row r="840" spans="1:4" ht="135">
      <c r="A840" s="34" t="s">
        <v>342</v>
      </c>
      <c r="B840" s="33">
        <v>3</v>
      </c>
      <c r="C840" s="34">
        <v>327215</v>
      </c>
      <c r="D840" s="34" t="s">
        <v>1459</v>
      </c>
    </row>
    <row r="841" spans="1:4" ht="135">
      <c r="A841" s="34" t="s">
        <v>342</v>
      </c>
      <c r="B841" s="33">
        <v>4</v>
      </c>
      <c r="C841" s="34">
        <v>327212</v>
      </c>
      <c r="D841" s="34" t="s">
        <v>1460</v>
      </c>
    </row>
    <row r="842" spans="1:4" ht="150">
      <c r="A842" s="34" t="s">
        <v>343</v>
      </c>
      <c r="B842" s="33">
        <v>4</v>
      </c>
      <c r="C842" s="34">
        <v>327211</v>
      </c>
      <c r="D842" s="34" t="s">
        <v>1461</v>
      </c>
    </row>
    <row r="843" spans="1:4" ht="150">
      <c r="A843" s="34" t="s">
        <v>344</v>
      </c>
      <c r="B843" s="33">
        <v>3</v>
      </c>
      <c r="C843" s="34">
        <v>336991</v>
      </c>
      <c r="D843" s="34" t="s">
        <v>1462</v>
      </c>
    </row>
    <row r="844" spans="1:4" ht="180">
      <c r="A844" s="34" t="s">
        <v>1764</v>
      </c>
      <c r="B844" s="33">
        <v>2</v>
      </c>
      <c r="C844" s="34" t="s">
        <v>1763</v>
      </c>
      <c r="D844" s="34" t="s">
        <v>1442</v>
      </c>
    </row>
    <row r="845" spans="1:4" ht="105">
      <c r="A845" s="34" t="s">
        <v>346</v>
      </c>
      <c r="B845" s="33">
        <v>4</v>
      </c>
      <c r="C845" s="34">
        <v>325992</v>
      </c>
      <c r="D845" s="34" t="s">
        <v>1464</v>
      </c>
    </row>
    <row r="846" spans="1:4" ht="409.5">
      <c r="A846" s="34" t="s">
        <v>1757</v>
      </c>
      <c r="B846" s="33">
        <v>5</v>
      </c>
      <c r="C846" s="34" t="s">
        <v>133</v>
      </c>
      <c r="D846" s="34" t="s">
        <v>1369</v>
      </c>
    </row>
    <row r="847" spans="1:4" ht="345">
      <c r="A847" s="34" t="s">
        <v>347</v>
      </c>
      <c r="B847" s="33">
        <v>4</v>
      </c>
      <c r="C847" s="34">
        <v>337110</v>
      </c>
      <c r="D847" s="34" t="s">
        <v>1466</v>
      </c>
    </row>
    <row r="848" spans="1:4" ht="330">
      <c r="A848" s="34" t="s">
        <v>348</v>
      </c>
      <c r="B848" s="33">
        <v>5</v>
      </c>
      <c r="C848" s="34">
        <v>337121</v>
      </c>
      <c r="D848" s="34" t="s">
        <v>1467</v>
      </c>
    </row>
    <row r="849" spans="1:4" ht="405">
      <c r="A849" s="34" t="s">
        <v>349</v>
      </c>
      <c r="B849" s="33">
        <v>4</v>
      </c>
      <c r="C849" s="34">
        <v>337122</v>
      </c>
      <c r="D849" s="34" t="s">
        <v>1468</v>
      </c>
    </row>
    <row r="850" spans="1:4" ht="105">
      <c r="A850" s="34" t="s">
        <v>350</v>
      </c>
      <c r="B850" s="33">
        <v>3</v>
      </c>
      <c r="C850" s="34">
        <v>327992</v>
      </c>
      <c r="D850" s="34" t="s">
        <v>1469</v>
      </c>
    </row>
    <row r="851" spans="1:4" ht="409.5">
      <c r="A851" s="34" t="s">
        <v>1767</v>
      </c>
      <c r="B851" s="33">
        <v>4</v>
      </c>
      <c r="C851" s="34" t="s">
        <v>1766</v>
      </c>
      <c r="D851" s="34" t="s">
        <v>1465</v>
      </c>
    </row>
    <row r="852" spans="1:4" ht="210">
      <c r="A852" s="34" t="s">
        <v>1770</v>
      </c>
      <c r="B852" s="33">
        <v>3</v>
      </c>
      <c r="C852" s="34">
        <v>332111</v>
      </c>
      <c r="D852" s="34" t="s">
        <v>1472</v>
      </c>
    </row>
    <row r="853" spans="1:4" ht="375">
      <c r="A853" s="34" t="s">
        <v>1768</v>
      </c>
      <c r="B853" s="33">
        <v>5</v>
      </c>
      <c r="C853" s="34" t="s">
        <v>351</v>
      </c>
      <c r="D853" s="34" t="s">
        <v>1470</v>
      </c>
    </row>
    <row r="854" spans="1:4" ht="30">
      <c r="A854" s="34" t="s">
        <v>353</v>
      </c>
      <c r="B854" s="33">
        <v>4</v>
      </c>
      <c r="C854" s="34">
        <v>331512</v>
      </c>
      <c r="D854" s="34" t="s">
        <v>1473</v>
      </c>
    </row>
    <row r="855" spans="1:4" ht="135">
      <c r="A855" s="34" t="s">
        <v>354</v>
      </c>
      <c r="B855" s="33">
        <v>5</v>
      </c>
      <c r="C855" s="34">
        <v>331492</v>
      </c>
      <c r="D855" s="34" t="s">
        <v>1474</v>
      </c>
    </row>
    <row r="856" spans="1:4" ht="409.5">
      <c r="A856" s="34" t="s">
        <v>355</v>
      </c>
      <c r="B856" s="33">
        <v>4</v>
      </c>
      <c r="C856" s="34">
        <v>331511</v>
      </c>
      <c r="D856" s="34" t="s">
        <v>1475</v>
      </c>
    </row>
    <row r="857" spans="1:4" ht="60">
      <c r="A857" s="34" t="s">
        <v>356</v>
      </c>
      <c r="B857" s="33">
        <v>4</v>
      </c>
      <c r="C857" s="34">
        <v>331521</v>
      </c>
      <c r="D857" s="34" t="s">
        <v>1476</v>
      </c>
    </row>
    <row r="858" spans="1:4" ht="150">
      <c r="A858" s="34" t="s">
        <v>357</v>
      </c>
      <c r="B858" s="33">
        <v>2</v>
      </c>
      <c r="C858" s="34">
        <v>312112</v>
      </c>
      <c r="D858" s="34" t="s">
        <v>1477</v>
      </c>
    </row>
    <row r="859" spans="1:4" ht="45">
      <c r="A859" s="34" t="s">
        <v>358</v>
      </c>
      <c r="B859" s="33">
        <v>4</v>
      </c>
      <c r="C859" s="34">
        <v>339999</v>
      </c>
      <c r="D859" s="34" t="s">
        <v>1478</v>
      </c>
    </row>
    <row r="860" spans="1:4" ht="60">
      <c r="A860" s="34" t="s">
        <v>359</v>
      </c>
      <c r="B860" s="33">
        <v>5</v>
      </c>
      <c r="C860" s="34" t="s">
        <v>233</v>
      </c>
      <c r="D860" s="34" t="s">
        <v>1479</v>
      </c>
    </row>
    <row r="861" spans="1:4" ht="150">
      <c r="A861" s="34" t="s">
        <v>360</v>
      </c>
      <c r="B861" s="33">
        <v>2</v>
      </c>
      <c r="C861" s="34">
        <v>327991</v>
      </c>
      <c r="D861" s="34" t="s">
        <v>1480</v>
      </c>
    </row>
    <row r="862" spans="1:4" ht="45">
      <c r="A862" s="34" t="s">
        <v>361</v>
      </c>
      <c r="B862" s="33">
        <v>4</v>
      </c>
      <c r="C862" s="34">
        <v>311920</v>
      </c>
      <c r="D862" s="34" t="s">
        <v>1481</v>
      </c>
    </row>
    <row r="863" spans="1:4" ht="45">
      <c r="A863" s="34" t="s">
        <v>362</v>
      </c>
      <c r="B863" s="33">
        <v>5</v>
      </c>
      <c r="C863" s="34">
        <v>311212</v>
      </c>
      <c r="D863" s="34" t="s">
        <v>1482</v>
      </c>
    </row>
    <row r="864" spans="1:4" ht="105">
      <c r="A864" s="34" t="s">
        <v>363</v>
      </c>
      <c r="B864" s="33">
        <v>4</v>
      </c>
      <c r="C864" s="34">
        <v>311920</v>
      </c>
      <c r="D864" s="34" t="s">
        <v>1483</v>
      </c>
    </row>
    <row r="865" spans="1:4" ht="390">
      <c r="A865" s="34" t="s">
        <v>1769</v>
      </c>
      <c r="B865" s="33">
        <v>4</v>
      </c>
      <c r="C865" s="34" t="s">
        <v>352</v>
      </c>
      <c r="D865" s="34" t="s">
        <v>1471</v>
      </c>
    </row>
    <row r="866" spans="1:4" ht="409.5">
      <c r="A866" s="34" t="s">
        <v>1771</v>
      </c>
      <c r="B866" s="33">
        <v>4</v>
      </c>
      <c r="C866" s="34" t="s">
        <v>364</v>
      </c>
      <c r="D866" s="34" t="s">
        <v>1484</v>
      </c>
    </row>
    <row r="867" spans="1:4" ht="375">
      <c r="A867" s="34" t="s">
        <v>1772</v>
      </c>
      <c r="B867" s="33">
        <v>5</v>
      </c>
      <c r="C867" s="34" t="s">
        <v>365</v>
      </c>
      <c r="D867" s="34" t="s">
        <v>1485</v>
      </c>
    </row>
    <row r="868" spans="1:4" ht="180">
      <c r="A868" s="34" t="s">
        <v>367</v>
      </c>
      <c r="B868" s="33">
        <v>2</v>
      </c>
      <c r="C868" s="34">
        <v>339913</v>
      </c>
      <c r="D868" s="34" t="s">
        <v>1487</v>
      </c>
    </row>
    <row r="869" spans="1:4" ht="409.5">
      <c r="A869" s="34" t="s">
        <v>368</v>
      </c>
      <c r="B869" s="33">
        <v>3</v>
      </c>
      <c r="C869" s="34">
        <v>327215</v>
      </c>
      <c r="D869" s="34" t="s">
        <v>1488</v>
      </c>
    </row>
    <row r="870" spans="1:4" ht="405">
      <c r="A870" s="34" t="s">
        <v>369</v>
      </c>
      <c r="B870" s="33">
        <v>4</v>
      </c>
      <c r="C870" s="34">
        <v>327212</v>
      </c>
      <c r="D870" s="34" t="s">
        <v>1489</v>
      </c>
    </row>
    <row r="871" spans="1:4" ht="409.5">
      <c r="A871" s="34" t="s">
        <v>370</v>
      </c>
      <c r="B871" s="33">
        <v>5</v>
      </c>
      <c r="C871" s="34">
        <v>311919</v>
      </c>
      <c r="D871" s="34" t="s">
        <v>1490</v>
      </c>
    </row>
    <row r="872" spans="1:4" ht="409.5">
      <c r="A872" s="34" t="s">
        <v>1773</v>
      </c>
      <c r="B872" s="33">
        <v>3</v>
      </c>
      <c r="C872" s="34" t="s">
        <v>366</v>
      </c>
      <c r="D872" s="34" t="s">
        <v>1486</v>
      </c>
    </row>
    <row r="873" spans="1:4" ht="409.5">
      <c r="A873" s="34" t="s">
        <v>1776</v>
      </c>
      <c r="B873" s="33">
        <v>3</v>
      </c>
      <c r="C873" s="34" t="s">
        <v>373</v>
      </c>
      <c r="D873" s="34" t="s">
        <v>1493</v>
      </c>
    </row>
    <row r="874" spans="1:4" ht="409.5">
      <c r="A874" s="34" t="s">
        <v>1774</v>
      </c>
      <c r="B874" s="33">
        <v>5</v>
      </c>
      <c r="C874" s="34" t="s">
        <v>371</v>
      </c>
      <c r="D874" s="34" t="s">
        <v>1491</v>
      </c>
    </row>
    <row r="875" spans="1:4" ht="409.5">
      <c r="A875" s="34" t="s">
        <v>1775</v>
      </c>
      <c r="B875" s="33">
        <v>4</v>
      </c>
      <c r="C875" s="34" t="s">
        <v>372</v>
      </c>
      <c r="D875" s="34" t="s">
        <v>1492</v>
      </c>
    </row>
    <row r="876" spans="1:4" ht="409.5">
      <c r="A876" s="34" t="s">
        <v>376</v>
      </c>
      <c r="B876" s="33">
        <v>5</v>
      </c>
      <c r="C876" s="34" t="s">
        <v>375</v>
      </c>
      <c r="D876" s="34" t="s">
        <v>1495</v>
      </c>
    </row>
    <row r="877" spans="1:4" ht="409.5">
      <c r="A877" s="34" t="s">
        <v>1778</v>
      </c>
      <c r="B877" s="33">
        <v>3</v>
      </c>
      <c r="C877" s="34" t="s">
        <v>377</v>
      </c>
      <c r="D877" s="34" t="s">
        <v>1496</v>
      </c>
    </row>
    <row r="878" spans="1:4" ht="225">
      <c r="A878" s="34" t="s">
        <v>378</v>
      </c>
      <c r="B878" s="33">
        <v>3</v>
      </c>
      <c r="C878" s="34">
        <v>327215</v>
      </c>
      <c r="D878" s="34" t="s">
        <v>1497</v>
      </c>
    </row>
    <row r="879" spans="1:4" ht="409.5">
      <c r="A879" s="34" t="s">
        <v>1777</v>
      </c>
      <c r="B879" s="33">
        <v>4</v>
      </c>
      <c r="C879" s="34" t="s">
        <v>374</v>
      </c>
      <c r="D879" s="34" t="s">
        <v>1494</v>
      </c>
    </row>
    <row r="880" spans="1:4" ht="90">
      <c r="A880" s="34" t="s">
        <v>379</v>
      </c>
      <c r="B880" s="33">
        <v>2</v>
      </c>
      <c r="C880" s="34">
        <v>323122</v>
      </c>
      <c r="D880" s="34" t="s">
        <v>1499</v>
      </c>
    </row>
    <row r="881" spans="1:4" ht="45">
      <c r="A881" s="34" t="s">
        <v>380</v>
      </c>
      <c r="B881" s="33">
        <v>3</v>
      </c>
      <c r="C881" s="34">
        <v>323118</v>
      </c>
      <c r="D881" s="34" t="s">
        <v>1500</v>
      </c>
    </row>
    <row r="882" spans="1:4" ht="360">
      <c r="A882" s="34" t="s">
        <v>381</v>
      </c>
      <c r="B882" s="33">
        <v>4</v>
      </c>
      <c r="C882" s="34">
        <v>311611</v>
      </c>
      <c r="D882" s="34" t="s">
        <v>1501</v>
      </c>
    </row>
    <row r="883" spans="1:4" ht="409.5">
      <c r="A883" s="34" t="s">
        <v>383</v>
      </c>
      <c r="B883" s="33">
        <v>4</v>
      </c>
      <c r="C883" s="34" t="s">
        <v>382</v>
      </c>
      <c r="D883" s="34" t="s">
        <v>1502</v>
      </c>
    </row>
    <row r="884" spans="1:4" ht="390">
      <c r="A884" s="34" t="s">
        <v>385</v>
      </c>
      <c r="B884" s="33">
        <v>5</v>
      </c>
      <c r="C884" s="34" t="s">
        <v>384</v>
      </c>
      <c r="D884" s="34" t="s">
        <v>1503</v>
      </c>
    </row>
    <row r="885" spans="1:4" ht="409.5">
      <c r="A885" s="34" t="s">
        <v>387</v>
      </c>
      <c r="B885" s="33">
        <v>3</v>
      </c>
      <c r="C885" s="34" t="s">
        <v>386</v>
      </c>
      <c r="D885" s="34" t="s">
        <v>1504</v>
      </c>
    </row>
    <row r="886" spans="1:4" ht="60">
      <c r="A886" s="34" t="s">
        <v>388</v>
      </c>
      <c r="B886" s="33">
        <v>5</v>
      </c>
      <c r="C886" s="34">
        <v>311211</v>
      </c>
      <c r="D886" s="34" t="s">
        <v>1505</v>
      </c>
    </row>
    <row r="887" spans="1:4" ht="45">
      <c r="A887" s="34" t="s">
        <v>389</v>
      </c>
      <c r="B887" s="33">
        <v>5</v>
      </c>
      <c r="C887" s="34">
        <v>311211</v>
      </c>
      <c r="D887" s="34" t="s">
        <v>1506</v>
      </c>
    </row>
    <row r="888" spans="1:4" ht="60">
      <c r="A888" s="34" t="s">
        <v>390</v>
      </c>
      <c r="B888" s="33">
        <v>2</v>
      </c>
      <c r="C888" s="34">
        <v>332710</v>
      </c>
      <c r="D888" s="34" t="s">
        <v>1507</v>
      </c>
    </row>
    <row r="889" spans="1:4" ht="135">
      <c r="A889" s="34" t="s">
        <v>391</v>
      </c>
      <c r="B889" s="33">
        <v>4</v>
      </c>
      <c r="C889" s="34">
        <v>316110</v>
      </c>
      <c r="D889" s="34" t="s">
        <v>1508</v>
      </c>
    </row>
    <row r="890" spans="1:4" ht="105">
      <c r="A890" s="34" t="s">
        <v>1781</v>
      </c>
      <c r="B890" s="33">
        <v>4</v>
      </c>
      <c r="C890" s="34" t="s">
        <v>392</v>
      </c>
      <c r="D890" s="34" t="s">
        <v>1509</v>
      </c>
    </row>
    <row r="891" spans="1:4" ht="105">
      <c r="A891" s="34" t="s">
        <v>393</v>
      </c>
      <c r="B891" s="33">
        <v>5</v>
      </c>
      <c r="C891" s="34">
        <v>321999</v>
      </c>
      <c r="D891" s="34" t="s">
        <v>1510</v>
      </c>
    </row>
    <row r="892" spans="1:4" ht="105">
      <c r="A892" s="34" t="s">
        <v>394</v>
      </c>
      <c r="B892" s="33">
        <v>5</v>
      </c>
      <c r="C892" s="34">
        <v>321999</v>
      </c>
      <c r="D892" s="34" t="s">
        <v>1511</v>
      </c>
    </row>
    <row r="893" spans="1:4" ht="135">
      <c r="A893" s="34" t="s">
        <v>1782</v>
      </c>
      <c r="B893" s="33">
        <v>3</v>
      </c>
      <c r="C893" s="34">
        <v>311512</v>
      </c>
      <c r="D893" s="34" t="s">
        <v>1512</v>
      </c>
    </row>
    <row r="894" spans="1:4" ht="135">
      <c r="A894" s="34" t="s">
        <v>1783</v>
      </c>
      <c r="B894" s="33">
        <v>4</v>
      </c>
      <c r="C894" s="34" t="s">
        <v>395</v>
      </c>
      <c r="D894" s="34" t="s">
        <v>1513</v>
      </c>
    </row>
    <row r="895" spans="1:4" ht="90">
      <c r="A895" s="34" t="s">
        <v>396</v>
      </c>
      <c r="B895" s="33">
        <v>5</v>
      </c>
      <c r="C895" s="34">
        <v>331312</v>
      </c>
      <c r="D895" s="34" t="s">
        <v>1514</v>
      </c>
    </row>
    <row r="896" spans="1:4" ht="165">
      <c r="A896" s="34" t="s">
        <v>397</v>
      </c>
      <c r="B896" s="33">
        <v>5</v>
      </c>
      <c r="C896" s="34">
        <v>311221</v>
      </c>
      <c r="D896" s="34" t="s">
        <v>1515</v>
      </c>
    </row>
    <row r="897" spans="1:4" ht="345">
      <c r="A897" s="34" t="s">
        <v>398</v>
      </c>
      <c r="B897" s="33">
        <v>3</v>
      </c>
      <c r="C897" s="34">
        <v>312130</v>
      </c>
      <c r="D897" s="34" t="s">
        <v>1516</v>
      </c>
    </row>
    <row r="898" spans="1:4" ht="45">
      <c r="A898" s="34" t="s">
        <v>400</v>
      </c>
      <c r="B898" s="33">
        <v>3</v>
      </c>
      <c r="C898" s="34" t="s">
        <v>399</v>
      </c>
      <c r="D898" s="34" t="s">
        <v>1517</v>
      </c>
    </row>
    <row r="899" spans="1:4" ht="135">
      <c r="A899" s="34" t="s">
        <v>401</v>
      </c>
      <c r="B899" s="33">
        <v>4</v>
      </c>
      <c r="C899" s="34">
        <v>311340</v>
      </c>
      <c r="D899" s="34" t="s">
        <v>1518</v>
      </c>
    </row>
    <row r="900" spans="1:4" ht="165">
      <c r="A900" s="34" t="s">
        <v>402</v>
      </c>
      <c r="B900" s="33">
        <v>3</v>
      </c>
      <c r="C900" s="34">
        <v>327320</v>
      </c>
      <c r="D900" s="34" t="s">
        <v>1519</v>
      </c>
    </row>
    <row r="901" spans="1:4" ht="375">
      <c r="A901" s="34" t="s">
        <v>1784</v>
      </c>
      <c r="B901" s="33">
        <v>4</v>
      </c>
      <c r="C901" s="34" t="s">
        <v>403</v>
      </c>
      <c r="D901" s="34" t="s">
        <v>1520</v>
      </c>
    </row>
    <row r="902" spans="1:4" ht="390">
      <c r="A902" s="34" t="s">
        <v>1785</v>
      </c>
      <c r="B902" s="33">
        <v>3</v>
      </c>
      <c r="C902" s="34" t="s">
        <v>404</v>
      </c>
      <c r="D902" s="34" t="s">
        <v>1521</v>
      </c>
    </row>
    <row r="903" spans="1:4" ht="75">
      <c r="A903" s="34" t="s">
        <v>405</v>
      </c>
      <c r="B903" s="33">
        <v>3</v>
      </c>
      <c r="C903" s="34" t="s">
        <v>366</v>
      </c>
      <c r="D903" s="34" t="s">
        <v>1522</v>
      </c>
    </row>
    <row r="904" spans="1:4" ht="409.5">
      <c r="A904" s="34" t="s">
        <v>407</v>
      </c>
      <c r="B904" s="33">
        <v>4</v>
      </c>
      <c r="C904" s="34" t="s">
        <v>406</v>
      </c>
      <c r="D904" s="34" t="s">
        <v>1523</v>
      </c>
    </row>
    <row r="905" spans="1:4" ht="409.5">
      <c r="A905" s="34" t="s">
        <v>409</v>
      </c>
      <c r="B905" s="33">
        <v>5</v>
      </c>
      <c r="C905" s="34" t="s">
        <v>408</v>
      </c>
      <c r="D905" s="34" t="s">
        <v>1524</v>
      </c>
    </row>
    <row r="906" spans="1:4" ht="409.5">
      <c r="A906" s="34" t="s">
        <v>1779</v>
      </c>
      <c r="B906" s="33">
        <v>4</v>
      </c>
      <c r="C906" s="34">
        <v>311822</v>
      </c>
      <c r="D906" s="34" t="s">
        <v>1498</v>
      </c>
    </row>
    <row r="907" spans="1:4" ht="105">
      <c r="A907" s="34" t="s">
        <v>411</v>
      </c>
      <c r="B907" s="33">
        <v>4</v>
      </c>
      <c r="C907" s="34">
        <v>311520</v>
      </c>
      <c r="D907" s="34" t="s">
        <v>1526</v>
      </c>
    </row>
    <row r="908" spans="1:4" ht="45">
      <c r="A908" s="34" t="s">
        <v>412</v>
      </c>
      <c r="B908" s="33">
        <v>3</v>
      </c>
      <c r="C908" s="34">
        <v>327420</v>
      </c>
      <c r="D908" s="34" t="s">
        <v>1527</v>
      </c>
    </row>
    <row r="909" spans="1:4" ht="60">
      <c r="A909" s="34" t="s">
        <v>413</v>
      </c>
      <c r="B909" s="33">
        <v>3</v>
      </c>
      <c r="C909" s="34">
        <v>327320</v>
      </c>
      <c r="D909" s="34" t="s">
        <v>1528</v>
      </c>
    </row>
    <row r="910" spans="1:4" ht="45">
      <c r="A910" s="34" t="s">
        <v>414</v>
      </c>
      <c r="B910" s="33">
        <v>4</v>
      </c>
      <c r="C910" s="34">
        <v>311213</v>
      </c>
      <c r="D910" s="34" t="s">
        <v>1529</v>
      </c>
    </row>
    <row r="911" spans="1:4" ht="390">
      <c r="A911" s="34" t="s">
        <v>416</v>
      </c>
      <c r="B911" s="33">
        <v>4</v>
      </c>
      <c r="C911" s="34" t="s">
        <v>415</v>
      </c>
      <c r="D911" s="34" t="s">
        <v>1530</v>
      </c>
    </row>
    <row r="912" spans="1:4" ht="270">
      <c r="A912" s="34" t="s">
        <v>418</v>
      </c>
      <c r="B912" s="33">
        <v>5</v>
      </c>
      <c r="C912" s="34" t="s">
        <v>417</v>
      </c>
      <c r="D912" s="34" t="s">
        <v>1531</v>
      </c>
    </row>
    <row r="913" spans="1:4" ht="330">
      <c r="A913" s="34" t="s">
        <v>420</v>
      </c>
      <c r="B913" s="33">
        <v>3</v>
      </c>
      <c r="C913" s="34" t="s">
        <v>419</v>
      </c>
      <c r="D913" s="34" t="s">
        <v>1532</v>
      </c>
    </row>
    <row r="914" spans="1:4" ht="120">
      <c r="A914" s="34" t="s">
        <v>421</v>
      </c>
      <c r="B914" s="33">
        <v>5</v>
      </c>
      <c r="C914" s="34">
        <v>311221</v>
      </c>
      <c r="D914" s="34" t="s">
        <v>1533</v>
      </c>
    </row>
    <row r="915" spans="1:4" ht="210">
      <c r="A915" s="34" t="s">
        <v>422</v>
      </c>
      <c r="B915" s="33">
        <v>5</v>
      </c>
      <c r="C915" s="34">
        <v>331492</v>
      </c>
      <c r="D915" s="34" t="s">
        <v>1534</v>
      </c>
    </row>
    <row r="916" spans="1:4" ht="195">
      <c r="A916" s="34" t="s">
        <v>423</v>
      </c>
      <c r="B916" s="33">
        <v>3</v>
      </c>
      <c r="C916" s="34">
        <v>331491</v>
      </c>
      <c r="D916" s="34" t="s">
        <v>1535</v>
      </c>
    </row>
    <row r="917" spans="1:4" ht="225">
      <c r="A917" s="34" t="s">
        <v>424</v>
      </c>
      <c r="B917" s="33">
        <v>4</v>
      </c>
      <c r="C917" s="34">
        <v>331419</v>
      </c>
      <c r="D917" s="34" t="s">
        <v>1536</v>
      </c>
    </row>
    <row r="918" spans="1:4" ht="180">
      <c r="A918" s="34" t="s">
        <v>425</v>
      </c>
      <c r="B918" s="33">
        <v>5</v>
      </c>
      <c r="C918" s="34">
        <v>331492</v>
      </c>
      <c r="D918" s="34" t="s">
        <v>1537</v>
      </c>
    </row>
    <row r="919" spans="1:4" ht="165">
      <c r="A919" s="34" t="s">
        <v>426</v>
      </c>
      <c r="B919" s="33">
        <v>3</v>
      </c>
      <c r="C919" s="34">
        <v>331491</v>
      </c>
      <c r="D919" s="34" t="s">
        <v>1538</v>
      </c>
    </row>
    <row r="920" spans="1:4" ht="165">
      <c r="A920" s="34" t="s">
        <v>427</v>
      </c>
      <c r="B920" s="33">
        <v>4</v>
      </c>
      <c r="C920" s="34">
        <v>331419</v>
      </c>
      <c r="D920" s="34" t="s">
        <v>1539</v>
      </c>
    </row>
    <row r="921" spans="1:4" ht="90">
      <c r="A921" s="34" t="s">
        <v>428</v>
      </c>
      <c r="B921" s="33">
        <v>4</v>
      </c>
      <c r="C921" s="34">
        <v>311613</v>
      </c>
      <c r="D921" s="34" t="s">
        <v>1540</v>
      </c>
    </row>
    <row r="922" spans="1:4" ht="60">
      <c r="A922" s="34" t="s">
        <v>430</v>
      </c>
      <c r="B922" s="33">
        <v>5</v>
      </c>
      <c r="C922" s="34" t="s">
        <v>429</v>
      </c>
      <c r="D922" s="34" t="s">
        <v>1541</v>
      </c>
    </row>
    <row r="923" spans="1:4" ht="225">
      <c r="A923" s="34" t="s">
        <v>432</v>
      </c>
      <c r="B923" s="33">
        <v>5</v>
      </c>
      <c r="C923" s="34" t="s">
        <v>431</v>
      </c>
      <c r="D923" s="34" t="s">
        <v>1542</v>
      </c>
    </row>
    <row r="924" spans="1:4" ht="225">
      <c r="A924" s="34" t="s">
        <v>433</v>
      </c>
      <c r="B924" s="33">
        <v>3</v>
      </c>
      <c r="C924" s="34">
        <v>311823</v>
      </c>
      <c r="D924" s="34" t="s">
        <v>1543</v>
      </c>
    </row>
    <row r="925" spans="1:4" ht="409.5">
      <c r="A925" s="34" t="s">
        <v>1786</v>
      </c>
      <c r="B925" s="33">
        <v>3</v>
      </c>
      <c r="C925" s="34" t="s">
        <v>410</v>
      </c>
      <c r="D925" s="34" t="s">
        <v>1525</v>
      </c>
    </row>
    <row r="926" spans="1:4" ht="409.5">
      <c r="A926" s="34" t="s">
        <v>436</v>
      </c>
      <c r="B926" s="33">
        <v>5</v>
      </c>
      <c r="C926" s="34" t="s">
        <v>435</v>
      </c>
      <c r="D926" s="34" t="s">
        <v>1545</v>
      </c>
    </row>
    <row r="927" spans="1:4" ht="409.5">
      <c r="A927" s="34" t="s">
        <v>1787</v>
      </c>
      <c r="B927" s="33">
        <v>3</v>
      </c>
      <c r="C927" s="34" t="s">
        <v>437</v>
      </c>
      <c r="D927" s="34" t="s">
        <v>1546</v>
      </c>
    </row>
    <row r="928" spans="1:4" ht="270">
      <c r="A928" s="34" t="s">
        <v>439</v>
      </c>
      <c r="B928" s="33">
        <v>4</v>
      </c>
      <c r="C928" s="34" t="s">
        <v>438</v>
      </c>
      <c r="D928" s="34" t="s">
        <v>1547</v>
      </c>
    </row>
    <row r="929" spans="1:4" ht="300">
      <c r="A929" s="34" t="s">
        <v>441</v>
      </c>
      <c r="B929" s="33">
        <v>5</v>
      </c>
      <c r="C929" s="34" t="s">
        <v>440</v>
      </c>
      <c r="D929" s="34" t="s">
        <v>1548</v>
      </c>
    </row>
    <row r="930" spans="1:4" ht="345">
      <c r="A930" s="34" t="s">
        <v>443</v>
      </c>
      <c r="B930" s="33">
        <v>3</v>
      </c>
      <c r="C930" s="34" t="s">
        <v>442</v>
      </c>
      <c r="D930" s="34" t="s">
        <v>1549</v>
      </c>
    </row>
    <row r="931" spans="1:4" ht="360">
      <c r="A931" s="34" t="s">
        <v>444</v>
      </c>
      <c r="B931" s="33">
        <v>4</v>
      </c>
      <c r="C931" s="34" t="s">
        <v>434</v>
      </c>
      <c r="D931" s="34" t="s">
        <v>1550</v>
      </c>
    </row>
    <row r="932" spans="1:4" ht="240">
      <c r="A932" s="34" t="s">
        <v>445</v>
      </c>
      <c r="B932" s="33">
        <v>5</v>
      </c>
      <c r="C932" s="34" t="s">
        <v>435</v>
      </c>
      <c r="D932" s="34" t="s">
        <v>1551</v>
      </c>
    </row>
    <row r="933" spans="1:4" ht="345">
      <c r="A933" s="34" t="s">
        <v>446</v>
      </c>
      <c r="B933" s="33">
        <v>3</v>
      </c>
      <c r="C933" s="34" t="s">
        <v>437</v>
      </c>
      <c r="D933" s="34" t="s">
        <v>1552</v>
      </c>
    </row>
    <row r="934" spans="1:4" ht="345">
      <c r="A934" s="34" t="s">
        <v>447</v>
      </c>
      <c r="B934" s="33">
        <v>4</v>
      </c>
      <c r="C934" s="34" t="s">
        <v>434</v>
      </c>
      <c r="D934" s="34" t="s">
        <v>1553</v>
      </c>
    </row>
    <row r="935" spans="1:4" ht="225">
      <c r="A935" s="34" t="s">
        <v>448</v>
      </c>
      <c r="B935" s="33">
        <v>5</v>
      </c>
      <c r="C935" s="34" t="s">
        <v>435</v>
      </c>
      <c r="D935" s="34" t="s">
        <v>1554</v>
      </c>
    </row>
    <row r="936" spans="1:4" ht="330">
      <c r="A936" s="34" t="s">
        <v>449</v>
      </c>
      <c r="B936" s="33">
        <v>3</v>
      </c>
      <c r="C936" s="34" t="s">
        <v>437</v>
      </c>
      <c r="D936" s="34" t="s">
        <v>1555</v>
      </c>
    </row>
    <row r="937" spans="1:4" ht="345">
      <c r="A937" s="34" t="s">
        <v>450</v>
      </c>
      <c r="B937" s="33">
        <v>4</v>
      </c>
      <c r="C937" s="34" t="s">
        <v>434</v>
      </c>
      <c r="D937" s="34" t="s">
        <v>1556</v>
      </c>
    </row>
    <row r="938" spans="1:4" ht="225">
      <c r="A938" s="34" t="s">
        <v>451</v>
      </c>
      <c r="B938" s="33">
        <v>5</v>
      </c>
      <c r="C938" s="34" t="s">
        <v>435</v>
      </c>
      <c r="D938" s="34" t="s">
        <v>1557</v>
      </c>
    </row>
    <row r="939" spans="1:4" ht="330">
      <c r="A939" s="34" t="s">
        <v>452</v>
      </c>
      <c r="B939" s="33">
        <v>3</v>
      </c>
      <c r="C939" s="34" t="s">
        <v>437</v>
      </c>
      <c r="D939" s="34" t="s">
        <v>1558</v>
      </c>
    </row>
    <row r="940" spans="1:4" ht="345">
      <c r="A940" s="34" t="s">
        <v>453</v>
      </c>
      <c r="B940" s="33">
        <v>4</v>
      </c>
      <c r="C940" s="34" t="s">
        <v>374</v>
      </c>
      <c r="D940" s="34" t="s">
        <v>1559</v>
      </c>
    </row>
    <row r="941" spans="1:4" ht="165">
      <c r="A941" s="34" t="s">
        <v>454</v>
      </c>
      <c r="B941" s="33">
        <v>5</v>
      </c>
      <c r="C941" s="34" t="s">
        <v>375</v>
      </c>
      <c r="D941" s="34" t="s">
        <v>1560</v>
      </c>
    </row>
    <row r="942" spans="1:4" ht="255">
      <c r="A942" s="34" t="s">
        <v>455</v>
      </c>
      <c r="B942" s="33">
        <v>3</v>
      </c>
      <c r="C942" s="34" t="s">
        <v>377</v>
      </c>
      <c r="D942" s="34" t="s">
        <v>1561</v>
      </c>
    </row>
    <row r="943" spans="1:4" ht="180">
      <c r="A943" s="34" t="s">
        <v>456</v>
      </c>
      <c r="B943" s="33">
        <v>5</v>
      </c>
      <c r="C943" s="34">
        <v>331492</v>
      </c>
      <c r="D943" s="34" t="s">
        <v>1562</v>
      </c>
    </row>
    <row r="944" spans="1:4" ht="165">
      <c r="A944" s="34" t="s">
        <v>457</v>
      </c>
      <c r="B944" s="33">
        <v>3</v>
      </c>
      <c r="C944" s="34">
        <v>331491</v>
      </c>
      <c r="D944" s="34" t="s">
        <v>1563</v>
      </c>
    </row>
    <row r="945" spans="1:4" ht="165">
      <c r="A945" s="34" t="s">
        <v>458</v>
      </c>
      <c r="B945" s="33">
        <v>4</v>
      </c>
      <c r="C945" s="34">
        <v>331419</v>
      </c>
      <c r="D945" s="34" t="s">
        <v>1564</v>
      </c>
    </row>
    <row r="946" spans="1:4" ht="75">
      <c r="A946" s="34" t="s">
        <v>460</v>
      </c>
      <c r="B946" s="33">
        <v>4</v>
      </c>
      <c r="C946" s="34" t="s">
        <v>459</v>
      </c>
      <c r="D946" s="34" t="s">
        <v>1565</v>
      </c>
    </row>
    <row r="947" spans="1:4" ht="120">
      <c r="A947" s="34" t="s">
        <v>461</v>
      </c>
      <c r="B947" s="33">
        <v>3</v>
      </c>
      <c r="C947" s="34" t="s">
        <v>437</v>
      </c>
      <c r="D947" s="34" t="s">
        <v>1566</v>
      </c>
    </row>
    <row r="948" spans="1:4" ht="135">
      <c r="A948" s="34" t="s">
        <v>463</v>
      </c>
      <c r="B948" s="33">
        <v>5</v>
      </c>
      <c r="C948" s="34" t="s">
        <v>462</v>
      </c>
      <c r="D948" s="34" t="s">
        <v>1567</v>
      </c>
    </row>
    <row r="949" spans="1:4" ht="255">
      <c r="A949" s="34" t="s">
        <v>465</v>
      </c>
      <c r="B949" s="33">
        <v>3</v>
      </c>
      <c r="C949" s="34" t="s">
        <v>464</v>
      </c>
      <c r="D949" s="34" t="s">
        <v>1568</v>
      </c>
    </row>
    <row r="950" spans="1:4" ht="240">
      <c r="A950" s="34" t="s">
        <v>467</v>
      </c>
      <c r="B950" s="33">
        <v>4</v>
      </c>
      <c r="C950" s="34" t="s">
        <v>466</v>
      </c>
      <c r="D950" s="34" t="s">
        <v>1569</v>
      </c>
    </row>
    <row r="951" spans="1:4" ht="285">
      <c r="A951" s="34" t="s">
        <v>469</v>
      </c>
      <c r="B951" s="33">
        <v>4</v>
      </c>
      <c r="C951" s="34" t="s">
        <v>468</v>
      </c>
      <c r="D951" s="34" t="s">
        <v>1570</v>
      </c>
    </row>
    <row r="952" spans="1:4" ht="315">
      <c r="A952" s="34" t="s">
        <v>471</v>
      </c>
      <c r="B952" s="33">
        <v>5</v>
      </c>
      <c r="C952" s="34" t="s">
        <v>470</v>
      </c>
      <c r="D952" s="34" t="s">
        <v>1571</v>
      </c>
    </row>
    <row r="953" spans="1:4" ht="360">
      <c r="A953" s="34" t="s">
        <v>473</v>
      </c>
      <c r="B953" s="33">
        <v>3</v>
      </c>
      <c r="C953" s="34" t="s">
        <v>472</v>
      </c>
      <c r="D953" s="34" t="s">
        <v>1572</v>
      </c>
    </row>
    <row r="954" spans="1:4" ht="390">
      <c r="A954" s="34" t="s">
        <v>475</v>
      </c>
      <c r="B954" s="33">
        <v>4</v>
      </c>
      <c r="C954" s="34" t="s">
        <v>474</v>
      </c>
      <c r="D954" s="34" t="s">
        <v>1573</v>
      </c>
    </row>
    <row r="955" spans="1:4" ht="270">
      <c r="A955" s="34" t="s">
        <v>477</v>
      </c>
      <c r="B955" s="33">
        <v>5</v>
      </c>
      <c r="C955" s="34" t="s">
        <v>476</v>
      </c>
      <c r="D955" s="34" t="s">
        <v>1574</v>
      </c>
    </row>
    <row r="956" spans="1:4" ht="330">
      <c r="A956" s="34" t="s">
        <v>479</v>
      </c>
      <c r="B956" s="33">
        <v>3</v>
      </c>
      <c r="C956" s="34" t="s">
        <v>478</v>
      </c>
      <c r="D956" s="34" t="s">
        <v>1575</v>
      </c>
    </row>
    <row r="957" spans="1:4" ht="409.5">
      <c r="A957" s="34" t="s">
        <v>480</v>
      </c>
      <c r="B957" s="33">
        <v>5</v>
      </c>
      <c r="C957" s="34">
        <v>331411</v>
      </c>
      <c r="D957" s="34" t="s">
        <v>1576</v>
      </c>
    </row>
    <row r="958" spans="1:4" ht="409.5">
      <c r="A958" s="34" t="s">
        <v>1788</v>
      </c>
      <c r="B958" s="33">
        <v>4</v>
      </c>
      <c r="C958" s="34" t="s">
        <v>434</v>
      </c>
      <c r="D958" s="34" t="s">
        <v>1544</v>
      </c>
    </row>
    <row r="959" spans="1:4" ht="90">
      <c r="A959" s="34" t="s">
        <v>481</v>
      </c>
      <c r="B959" s="33">
        <v>3</v>
      </c>
      <c r="C959" s="34">
        <v>312130</v>
      </c>
      <c r="D959" s="34" t="s">
        <v>1578</v>
      </c>
    </row>
    <row r="960" spans="1:4" ht="90">
      <c r="A960" s="34" t="s">
        <v>483</v>
      </c>
      <c r="B960" s="33">
        <v>3</v>
      </c>
      <c r="C960" s="34" t="s">
        <v>482</v>
      </c>
      <c r="D960" s="34" t="s">
        <v>1579</v>
      </c>
    </row>
    <row r="961" spans="1:4" ht="75">
      <c r="A961" s="34" t="s">
        <v>484</v>
      </c>
      <c r="B961" s="33">
        <v>3</v>
      </c>
      <c r="C961" s="34">
        <v>312130</v>
      </c>
      <c r="D961" s="34" t="s">
        <v>1580</v>
      </c>
    </row>
    <row r="962" spans="1:4" ht="105">
      <c r="A962" s="34" t="s">
        <v>485</v>
      </c>
      <c r="B962" s="33">
        <v>3</v>
      </c>
      <c r="C962" s="34">
        <v>312130</v>
      </c>
      <c r="D962" s="34" t="s">
        <v>1581</v>
      </c>
    </row>
    <row r="963" spans="1:4" ht="45">
      <c r="A963" s="34" t="s">
        <v>486</v>
      </c>
      <c r="B963" s="33">
        <v>4</v>
      </c>
      <c r="C963" s="34">
        <v>311313</v>
      </c>
      <c r="D963" s="34" t="s">
        <v>1582</v>
      </c>
    </row>
    <row r="964" spans="1:4" ht="409.5">
      <c r="A964" s="34" t="s">
        <v>1797</v>
      </c>
      <c r="B964" s="33">
        <v>5</v>
      </c>
      <c r="C964" s="34">
        <v>331411</v>
      </c>
      <c r="D964" s="34" t="s">
        <v>1577</v>
      </c>
    </row>
    <row r="965" spans="1:4" ht="409.5">
      <c r="A965" s="34" t="s">
        <v>1789</v>
      </c>
      <c r="B965" s="33">
        <v>5</v>
      </c>
      <c r="C965" s="34" t="s">
        <v>233</v>
      </c>
      <c r="D965" s="34" t="s">
        <v>1583</v>
      </c>
    </row>
    <row r="966" spans="1:4" ht="120">
      <c r="A966" s="34" t="s">
        <v>487</v>
      </c>
      <c r="B966" s="33">
        <v>4</v>
      </c>
      <c r="C966" s="34">
        <v>326212</v>
      </c>
      <c r="D966" s="34" t="s">
        <v>1585</v>
      </c>
    </row>
    <row r="967" spans="1:4" ht="60">
      <c r="A967" s="34" t="s">
        <v>488</v>
      </c>
      <c r="B967" s="33">
        <v>2</v>
      </c>
      <c r="C967" s="34">
        <v>334611</v>
      </c>
      <c r="D967" s="34" t="s">
        <v>1586</v>
      </c>
    </row>
    <row r="968" spans="1:4" ht="120">
      <c r="A968" s="34" t="s">
        <v>489</v>
      </c>
      <c r="B968" s="33">
        <v>3</v>
      </c>
      <c r="C968" s="34">
        <v>323115</v>
      </c>
      <c r="D968" s="34" t="s">
        <v>1587</v>
      </c>
    </row>
    <row r="969" spans="1:4" ht="409.5">
      <c r="A969" s="34" t="s">
        <v>490</v>
      </c>
      <c r="B969" s="33">
        <v>4</v>
      </c>
      <c r="C969" s="34">
        <v>315222</v>
      </c>
      <c r="D969" s="34" t="s">
        <v>1588</v>
      </c>
    </row>
    <row r="970" spans="1:4" ht="105">
      <c r="A970" s="34" t="s">
        <v>491</v>
      </c>
      <c r="B970" s="33">
        <v>2</v>
      </c>
      <c r="C970" s="34">
        <v>327991</v>
      </c>
      <c r="D970" s="34" t="s">
        <v>1589</v>
      </c>
    </row>
    <row r="971" spans="1:4" ht="120">
      <c r="A971" s="34" t="s">
        <v>493</v>
      </c>
      <c r="B971" s="33">
        <v>5</v>
      </c>
      <c r="C971" s="34" t="s">
        <v>492</v>
      </c>
      <c r="D971" s="34" t="s">
        <v>1590</v>
      </c>
    </row>
    <row r="972" spans="1:4" ht="270">
      <c r="A972" s="34" t="s">
        <v>494</v>
      </c>
      <c r="B972" s="33">
        <v>4</v>
      </c>
      <c r="C972" s="34">
        <v>323111</v>
      </c>
      <c r="D972" s="34" t="s">
        <v>1591</v>
      </c>
    </row>
    <row r="973" spans="1:4" ht="285">
      <c r="A973" s="34" t="s">
        <v>495</v>
      </c>
      <c r="B973" s="33">
        <v>3</v>
      </c>
      <c r="C973" s="34">
        <v>323110</v>
      </c>
      <c r="D973" s="34" t="s">
        <v>1592</v>
      </c>
    </row>
    <row r="974" spans="1:4" ht="180">
      <c r="A974" s="34" t="s">
        <v>496</v>
      </c>
      <c r="B974" s="33">
        <v>3</v>
      </c>
      <c r="C974" s="34">
        <v>336370</v>
      </c>
      <c r="D974" s="34" t="s">
        <v>1593</v>
      </c>
    </row>
    <row r="975" spans="1:4" ht="285">
      <c r="A975" s="34" t="s">
        <v>497</v>
      </c>
      <c r="B975" s="33">
        <v>5</v>
      </c>
      <c r="C975" s="34" t="s">
        <v>233</v>
      </c>
      <c r="D975" s="34" t="s">
        <v>1594</v>
      </c>
    </row>
    <row r="976" spans="1:4" ht="60">
      <c r="A976" s="34" t="s">
        <v>498</v>
      </c>
      <c r="B976" s="33">
        <v>5</v>
      </c>
      <c r="C976" s="34">
        <v>321113</v>
      </c>
      <c r="D976" s="34" t="s">
        <v>1595</v>
      </c>
    </row>
    <row r="977" spans="1:4" ht="409.5">
      <c r="A977" s="34" t="s">
        <v>1790</v>
      </c>
      <c r="B977" s="33">
        <v>4</v>
      </c>
      <c r="C977" s="34">
        <v>331423</v>
      </c>
      <c r="D977" s="34" t="s">
        <v>1584</v>
      </c>
    </row>
    <row r="978" spans="1:4" ht="409.5">
      <c r="A978" s="34" t="s">
        <v>1791</v>
      </c>
      <c r="B978" s="33">
        <v>4</v>
      </c>
      <c r="C978" s="34">
        <v>562920</v>
      </c>
      <c r="D978" s="34" t="s">
        <v>1724</v>
      </c>
    </row>
    <row r="979" spans="1:4" ht="90">
      <c r="A979" s="34" t="s">
        <v>499</v>
      </c>
      <c r="B979" s="33">
        <v>5</v>
      </c>
      <c r="C979" s="34" t="s">
        <v>148</v>
      </c>
      <c r="D979" s="34" t="s">
        <v>1598</v>
      </c>
    </row>
    <row r="980" spans="1:4" ht="135">
      <c r="A980" s="34" t="s">
        <v>501</v>
      </c>
      <c r="B980" s="33">
        <v>4</v>
      </c>
      <c r="C980" s="34" t="s">
        <v>500</v>
      </c>
      <c r="D980" s="34" t="s">
        <v>1599</v>
      </c>
    </row>
    <row r="981" spans="1:4" ht="135">
      <c r="A981" s="34" t="s">
        <v>503</v>
      </c>
      <c r="B981" s="33">
        <v>2</v>
      </c>
      <c r="C981" s="34" t="s">
        <v>502</v>
      </c>
      <c r="D981" s="34" t="s">
        <v>1600</v>
      </c>
    </row>
    <row r="982" spans="1:4" ht="375">
      <c r="A982" s="34" t="s">
        <v>504</v>
      </c>
      <c r="B982" s="33">
        <v>3</v>
      </c>
      <c r="C982" s="34">
        <v>311511</v>
      </c>
      <c r="D982" s="34" t="s">
        <v>1601</v>
      </c>
    </row>
    <row r="983" spans="1:4" ht="255">
      <c r="A983" s="34" t="s">
        <v>505</v>
      </c>
      <c r="B983" s="33">
        <v>3</v>
      </c>
      <c r="C983" s="34">
        <v>447110</v>
      </c>
      <c r="D983" s="34" t="s">
        <v>1603</v>
      </c>
    </row>
    <row r="984" spans="1:4" ht="225">
      <c r="A984" s="34" t="s">
        <v>506</v>
      </c>
      <c r="B984" s="33">
        <v>3</v>
      </c>
      <c r="C984" s="34">
        <v>441310</v>
      </c>
      <c r="D984" s="34" t="s">
        <v>1604</v>
      </c>
    </row>
    <row r="985" spans="1:4" ht="300">
      <c r="A985" s="34" t="s">
        <v>507</v>
      </c>
      <c r="B985" s="33">
        <v>2</v>
      </c>
      <c r="C985" s="34">
        <v>441229</v>
      </c>
      <c r="D985" s="34" t="s">
        <v>1605</v>
      </c>
    </row>
    <row r="986" spans="1:4" ht="180">
      <c r="A986" s="34" t="s">
        <v>508</v>
      </c>
      <c r="B986" s="33">
        <v>2</v>
      </c>
      <c r="C986" s="34">
        <v>441120</v>
      </c>
      <c r="D986" s="34" t="s">
        <v>1606</v>
      </c>
    </row>
    <row r="987" spans="1:4" ht="120">
      <c r="A987" s="34" t="s">
        <v>510</v>
      </c>
      <c r="B987" s="33">
        <v>2</v>
      </c>
      <c r="C987" s="34" t="s">
        <v>509</v>
      </c>
      <c r="D987" s="34" t="s">
        <v>1607</v>
      </c>
    </row>
    <row r="988" spans="1:4" ht="180">
      <c r="A988" s="34" t="s">
        <v>511</v>
      </c>
      <c r="B988" s="33">
        <v>2</v>
      </c>
      <c r="C988" s="34">
        <v>441221</v>
      </c>
      <c r="D988" s="34" t="s">
        <v>1608</v>
      </c>
    </row>
    <row r="989" spans="1:4" ht="165">
      <c r="A989" s="34" t="s">
        <v>512</v>
      </c>
      <c r="B989" s="33">
        <v>2</v>
      </c>
      <c r="C989" s="34">
        <v>441221</v>
      </c>
      <c r="D989" s="34" t="s">
        <v>1609</v>
      </c>
    </row>
    <row r="990" spans="1:4" ht="300">
      <c r="A990" s="34" t="s">
        <v>513</v>
      </c>
      <c r="B990" s="33">
        <v>4</v>
      </c>
      <c r="C990" s="34">
        <v>423120</v>
      </c>
      <c r="D990" s="34" t="s">
        <v>1611</v>
      </c>
    </row>
    <row r="991" spans="1:4" ht="315">
      <c r="A991" s="34" t="s">
        <v>514</v>
      </c>
      <c r="B991" s="33">
        <v>4</v>
      </c>
      <c r="C991" s="34">
        <v>423110</v>
      </c>
      <c r="D991" s="34" t="s">
        <v>1612</v>
      </c>
    </row>
    <row r="992" spans="1:4" ht="180">
      <c r="A992" s="34" t="s">
        <v>515</v>
      </c>
      <c r="B992" s="33">
        <v>4</v>
      </c>
      <c r="C992" s="34">
        <v>423110</v>
      </c>
      <c r="D992" s="34" t="s">
        <v>1613</v>
      </c>
    </row>
    <row r="993" spans="1:4" ht="120">
      <c r="A993" s="34" t="s">
        <v>516</v>
      </c>
      <c r="B993" s="33">
        <v>4</v>
      </c>
      <c r="C993" s="34">
        <v>423110</v>
      </c>
      <c r="D993" s="34" t="s">
        <v>1614</v>
      </c>
    </row>
    <row r="994" spans="1:4" ht="195">
      <c r="A994" s="34" t="s">
        <v>517</v>
      </c>
      <c r="B994" s="33">
        <v>2</v>
      </c>
      <c r="C994" s="34">
        <v>237990</v>
      </c>
      <c r="D994" s="34" t="s">
        <v>1616</v>
      </c>
    </row>
    <row r="995" spans="1:4" ht="150">
      <c r="A995" s="34" t="s">
        <v>518</v>
      </c>
      <c r="B995" s="33">
        <v>2</v>
      </c>
      <c r="C995" s="35">
        <v>238110</v>
      </c>
      <c r="D995" s="35" t="s">
        <v>1617</v>
      </c>
    </row>
    <row r="996" spans="1:4" ht="150">
      <c r="A996" s="34" t="s">
        <v>518</v>
      </c>
      <c r="B996" s="33">
        <v>2</v>
      </c>
      <c r="C996" s="34">
        <v>238990</v>
      </c>
      <c r="D996" s="34" t="s">
        <v>1618</v>
      </c>
    </row>
    <row r="997" spans="1:4" ht="105">
      <c r="A997" s="34" t="s">
        <v>520</v>
      </c>
      <c r="B997" s="33">
        <v>4</v>
      </c>
      <c r="C997" s="34" t="s">
        <v>519</v>
      </c>
      <c r="D997" s="34" t="s">
        <v>1619</v>
      </c>
    </row>
    <row r="998" spans="1:4" ht="375">
      <c r="A998" s="34" t="s">
        <v>521</v>
      </c>
      <c r="B998" s="33">
        <v>4</v>
      </c>
      <c r="C998" s="34">
        <v>238390</v>
      </c>
      <c r="D998" s="34" t="s">
        <v>1620</v>
      </c>
    </row>
    <row r="999" spans="1:4" ht="240">
      <c r="A999" s="34" t="s">
        <v>522</v>
      </c>
      <c r="B999" s="33">
        <v>2</v>
      </c>
      <c r="C999" s="34">
        <v>237130</v>
      </c>
      <c r="D999" s="34" t="s">
        <v>1621</v>
      </c>
    </row>
    <row r="1000" spans="1:4" ht="195">
      <c r="A1000" s="34" t="s">
        <v>523</v>
      </c>
      <c r="B1000" s="33">
        <v>2</v>
      </c>
      <c r="C1000" s="34">
        <v>237110</v>
      </c>
      <c r="D1000" s="34" t="s">
        <v>1622</v>
      </c>
    </row>
    <row r="1001" spans="1:4" ht="135">
      <c r="A1001" s="34" t="s">
        <v>524</v>
      </c>
      <c r="B1001" s="33">
        <v>2</v>
      </c>
      <c r="C1001" s="34">
        <v>237990</v>
      </c>
      <c r="D1001" s="34" t="s">
        <v>1623</v>
      </c>
    </row>
    <row r="1002" spans="1:4" ht="285">
      <c r="A1002" s="34" t="s">
        <v>525</v>
      </c>
      <c r="B1002" s="33">
        <v>2</v>
      </c>
      <c r="C1002" s="34">
        <v>237310</v>
      </c>
      <c r="D1002" s="34" t="s">
        <v>1624</v>
      </c>
    </row>
    <row r="1003" spans="1:4" ht="409.5">
      <c r="A1003" s="34" t="s">
        <v>1792</v>
      </c>
      <c r="B1003" s="33">
        <v>3</v>
      </c>
      <c r="C1003" s="34">
        <v>811121</v>
      </c>
      <c r="D1003" s="34" t="s">
        <v>1673</v>
      </c>
    </row>
    <row r="1004" spans="1:4" ht="180">
      <c r="A1004" s="34" t="s">
        <v>526</v>
      </c>
      <c r="B1004" s="33">
        <v>2</v>
      </c>
      <c r="C1004" s="34">
        <v>238910</v>
      </c>
      <c r="D1004" s="34" t="s">
        <v>1626</v>
      </c>
    </row>
    <row r="1005" spans="1:4" ht="180">
      <c r="A1005" s="34" t="s">
        <v>527</v>
      </c>
      <c r="B1005" s="33">
        <v>2</v>
      </c>
      <c r="C1005" s="34">
        <v>238220</v>
      </c>
      <c r="D1005" s="34" t="s">
        <v>1627</v>
      </c>
    </row>
    <row r="1006" spans="1:4" ht="180">
      <c r="A1006" s="34" t="s">
        <v>528</v>
      </c>
      <c r="B1006" s="33">
        <v>2</v>
      </c>
      <c r="C1006" s="34">
        <v>238220</v>
      </c>
      <c r="D1006" s="34" t="s">
        <v>1628</v>
      </c>
    </row>
    <row r="1007" spans="1:4" ht="240">
      <c r="A1007" s="34" t="s">
        <v>529</v>
      </c>
      <c r="B1007" s="33">
        <v>2</v>
      </c>
      <c r="C1007" s="34">
        <v>238220</v>
      </c>
      <c r="D1007" s="34" t="s">
        <v>1629</v>
      </c>
    </row>
    <row r="1008" spans="1:4" ht="210">
      <c r="A1008" s="34" t="s">
        <v>530</v>
      </c>
      <c r="B1008" s="33">
        <v>2</v>
      </c>
      <c r="C1008" s="34">
        <v>238210</v>
      </c>
      <c r="D1008" s="34" t="s">
        <v>1630</v>
      </c>
    </row>
    <row r="1009" spans="1:4" ht="150">
      <c r="A1009" s="34" t="s">
        <v>531</v>
      </c>
      <c r="B1009" s="33">
        <v>2</v>
      </c>
      <c r="C1009" s="34">
        <v>238210</v>
      </c>
      <c r="D1009" s="34" t="s">
        <v>1631</v>
      </c>
    </row>
    <row r="1010" spans="1:4" ht="315">
      <c r="A1010" s="34" t="s">
        <v>532</v>
      </c>
      <c r="B1010" s="33">
        <v>2</v>
      </c>
      <c r="C1010" s="34">
        <v>238220</v>
      </c>
      <c r="D1010" s="34" t="s">
        <v>1632</v>
      </c>
    </row>
    <row r="1011" spans="1:4" ht="240">
      <c r="A1011" s="34" t="s">
        <v>533</v>
      </c>
      <c r="B1011" s="33">
        <v>2</v>
      </c>
      <c r="C1011" s="34">
        <v>238220</v>
      </c>
      <c r="D1011" s="34" t="s">
        <v>1633</v>
      </c>
    </row>
    <row r="1012" spans="1:4" ht="375">
      <c r="A1012" s="34" t="s">
        <v>534</v>
      </c>
      <c r="B1012" s="33">
        <v>2</v>
      </c>
      <c r="C1012" s="34">
        <v>238210</v>
      </c>
      <c r="D1012" s="34" t="s">
        <v>1634</v>
      </c>
    </row>
    <row r="1013" spans="1:4" ht="135">
      <c r="A1013" s="34" t="s">
        <v>535</v>
      </c>
      <c r="B1013" s="33">
        <v>2</v>
      </c>
      <c r="C1013" s="34">
        <v>238290</v>
      </c>
      <c r="D1013" s="34" t="s">
        <v>1635</v>
      </c>
    </row>
    <row r="1014" spans="1:4" ht="300">
      <c r="A1014" s="34" t="s">
        <v>536</v>
      </c>
      <c r="B1014" s="33">
        <v>2</v>
      </c>
      <c r="C1014" s="34">
        <v>238310</v>
      </c>
      <c r="D1014" s="34" t="s">
        <v>1636</v>
      </c>
    </row>
    <row r="1015" spans="1:4" ht="120">
      <c r="A1015" s="34" t="s">
        <v>537</v>
      </c>
      <c r="B1015" s="33">
        <v>4</v>
      </c>
      <c r="C1015" s="34">
        <v>238390</v>
      </c>
      <c r="D1015" s="34" t="s">
        <v>1637</v>
      </c>
    </row>
    <row r="1016" spans="1:4" ht="75">
      <c r="A1016" s="34" t="s">
        <v>538</v>
      </c>
      <c r="B1016" s="33">
        <v>2</v>
      </c>
      <c r="C1016" s="34">
        <v>238290</v>
      </c>
      <c r="D1016" s="34" t="s">
        <v>1638</v>
      </c>
    </row>
    <row r="1017" spans="1:4" ht="120">
      <c r="A1017" s="34" t="s">
        <v>539</v>
      </c>
      <c r="B1017" s="33">
        <v>2</v>
      </c>
      <c r="C1017" s="34">
        <v>238310</v>
      </c>
      <c r="D1017" s="34" t="s">
        <v>1639</v>
      </c>
    </row>
    <row r="1018" spans="1:4" ht="105">
      <c r="A1018" s="34" t="s">
        <v>540</v>
      </c>
      <c r="B1018" s="33">
        <v>2</v>
      </c>
      <c r="C1018" s="34">
        <v>238290</v>
      </c>
      <c r="D1018" s="34" t="s">
        <v>1640</v>
      </c>
    </row>
    <row r="1019" spans="1:4" ht="135">
      <c r="A1019" s="34" t="s">
        <v>541</v>
      </c>
      <c r="B1019" s="33">
        <v>4</v>
      </c>
      <c r="C1019" s="34">
        <v>238390</v>
      </c>
      <c r="D1019" s="34" t="s">
        <v>1641</v>
      </c>
    </row>
    <row r="1020" spans="1:4" ht="135">
      <c r="A1020" s="34" t="s">
        <v>541</v>
      </c>
      <c r="B1020" s="33">
        <v>4</v>
      </c>
      <c r="C1020" s="34">
        <v>238350</v>
      </c>
      <c r="D1020" s="34" t="s">
        <v>1642</v>
      </c>
    </row>
    <row r="1021" spans="1:4" ht="345">
      <c r="A1021" s="34" t="s">
        <v>542</v>
      </c>
      <c r="B1021" s="33">
        <v>2</v>
      </c>
      <c r="C1021" s="34">
        <v>238910</v>
      </c>
      <c r="D1021" s="34" t="s">
        <v>1643</v>
      </c>
    </row>
    <row r="1022" spans="1:4" ht="270">
      <c r="A1022" s="34" t="s">
        <v>543</v>
      </c>
      <c r="B1022" s="33">
        <v>2</v>
      </c>
      <c r="C1022" s="34">
        <v>238160</v>
      </c>
      <c r="D1022" s="34" t="s">
        <v>1644</v>
      </c>
    </row>
    <row r="1023" spans="1:4" ht="75">
      <c r="A1023" s="34" t="s">
        <v>544</v>
      </c>
      <c r="B1023" s="33">
        <v>2</v>
      </c>
      <c r="C1023" s="34">
        <v>238330</v>
      </c>
      <c r="D1023" s="34" t="s">
        <v>1645</v>
      </c>
    </row>
    <row r="1024" spans="1:4" ht="75">
      <c r="A1024" s="34" t="s">
        <v>544</v>
      </c>
      <c r="B1024" s="33">
        <v>2</v>
      </c>
      <c r="C1024" s="34">
        <v>238170</v>
      </c>
      <c r="D1024" s="34" t="s">
        <v>1646</v>
      </c>
    </row>
    <row r="1025" spans="1:4" ht="105">
      <c r="A1025" s="34" t="s">
        <v>545</v>
      </c>
      <c r="B1025" s="33">
        <v>2</v>
      </c>
      <c r="C1025" s="34">
        <v>238320</v>
      </c>
      <c r="D1025" s="34" t="s">
        <v>1647</v>
      </c>
    </row>
    <row r="1026" spans="1:4" ht="150">
      <c r="A1026" s="34" t="s">
        <v>546</v>
      </c>
      <c r="B1026" s="33">
        <v>3</v>
      </c>
      <c r="C1026" s="34">
        <v>812310</v>
      </c>
      <c r="D1026" s="34" t="s">
        <v>1649</v>
      </c>
    </row>
    <row r="1027" spans="1:4" ht="120">
      <c r="A1027" s="34" t="s">
        <v>547</v>
      </c>
      <c r="B1027" s="33">
        <v>3</v>
      </c>
      <c r="C1027" s="34">
        <v>811113</v>
      </c>
      <c r="D1027" s="34" t="s">
        <v>1650</v>
      </c>
    </row>
    <row r="1028" spans="1:4" ht="30">
      <c r="A1028" s="34" t="s">
        <v>548</v>
      </c>
      <c r="B1028" s="33">
        <v>1</v>
      </c>
      <c r="C1028" s="34">
        <v>811192</v>
      </c>
      <c r="D1028" s="34" t="s">
        <v>1651</v>
      </c>
    </row>
    <row r="1029" spans="1:4" ht="135">
      <c r="A1029" s="34" t="s">
        <v>549</v>
      </c>
      <c r="B1029" s="33">
        <v>1</v>
      </c>
      <c r="C1029" s="34">
        <v>811310</v>
      </c>
      <c r="D1029" s="34" t="s">
        <v>1652</v>
      </c>
    </row>
    <row r="1030" spans="1:4" ht="409.5">
      <c r="A1030" s="34" t="s">
        <v>550</v>
      </c>
      <c r="B1030" s="33">
        <v>1</v>
      </c>
      <c r="C1030" s="34">
        <v>811310</v>
      </c>
      <c r="D1030" s="34" t="s">
        <v>1653</v>
      </c>
    </row>
    <row r="1031" spans="1:4" ht="90">
      <c r="A1031" s="34" t="s">
        <v>551</v>
      </c>
      <c r="B1031" s="33">
        <v>1</v>
      </c>
      <c r="C1031" s="34">
        <v>811310</v>
      </c>
      <c r="D1031" s="34" t="s">
        <v>1654</v>
      </c>
    </row>
    <row r="1032" spans="1:4" ht="210">
      <c r="A1032" s="34" t="s">
        <v>552</v>
      </c>
      <c r="B1032" s="33">
        <v>1</v>
      </c>
      <c r="C1032" s="34">
        <v>811310</v>
      </c>
      <c r="D1032" s="34" t="s">
        <v>1655</v>
      </c>
    </row>
    <row r="1033" spans="1:4" ht="120">
      <c r="A1033" s="34" t="s">
        <v>553</v>
      </c>
      <c r="B1033" s="33">
        <v>1</v>
      </c>
      <c r="C1033" s="34">
        <v>811310</v>
      </c>
      <c r="D1033" s="34" t="s">
        <v>1656</v>
      </c>
    </row>
    <row r="1034" spans="1:4" ht="210">
      <c r="A1034" s="34" t="s">
        <v>554</v>
      </c>
      <c r="B1034" s="33">
        <v>1</v>
      </c>
      <c r="C1034" s="34">
        <v>811310</v>
      </c>
      <c r="D1034" s="34" t="s">
        <v>1657</v>
      </c>
    </row>
    <row r="1035" spans="1:4" ht="150">
      <c r="A1035" s="34" t="s">
        <v>555</v>
      </c>
      <c r="B1035" s="33">
        <v>1</v>
      </c>
      <c r="C1035" s="34">
        <v>811310</v>
      </c>
      <c r="D1035" s="34" t="s">
        <v>1658</v>
      </c>
    </row>
    <row r="1036" spans="1:4" ht="345">
      <c r="A1036" s="34" t="s">
        <v>556</v>
      </c>
      <c r="B1036" s="33">
        <v>1</v>
      </c>
      <c r="C1036" s="34">
        <v>811310</v>
      </c>
      <c r="D1036" s="34" t="s">
        <v>1659</v>
      </c>
    </row>
    <row r="1037" spans="1:4" ht="345">
      <c r="A1037" s="34" t="s">
        <v>557</v>
      </c>
      <c r="B1037" s="33">
        <v>1</v>
      </c>
      <c r="C1037" s="34">
        <v>811310</v>
      </c>
      <c r="D1037" s="34" t="s">
        <v>1660</v>
      </c>
    </row>
    <row r="1038" spans="1:4" ht="60">
      <c r="A1038" s="34" t="s">
        <v>558</v>
      </c>
      <c r="B1038" s="33">
        <v>4</v>
      </c>
      <c r="C1038" s="34">
        <v>811490</v>
      </c>
      <c r="D1038" s="34" t="s">
        <v>1661</v>
      </c>
    </row>
    <row r="1039" spans="1:4" ht="60">
      <c r="A1039" s="34" t="s">
        <v>559</v>
      </c>
      <c r="B1039" s="33">
        <v>3</v>
      </c>
      <c r="C1039" s="34">
        <v>812332</v>
      </c>
      <c r="D1039" s="34" t="s">
        <v>1662</v>
      </c>
    </row>
    <row r="1040" spans="1:4" ht="165">
      <c r="A1040" s="34" t="s">
        <v>560</v>
      </c>
      <c r="B1040" s="33">
        <v>4</v>
      </c>
      <c r="C1040" s="34">
        <v>811490</v>
      </c>
      <c r="D1040" s="34" t="s">
        <v>1663</v>
      </c>
    </row>
    <row r="1041" spans="1:4" ht="120">
      <c r="A1041" s="34" t="s">
        <v>561</v>
      </c>
      <c r="B1041" s="33">
        <v>2</v>
      </c>
      <c r="C1041" s="34">
        <v>811122</v>
      </c>
      <c r="D1041" s="34" t="s">
        <v>1664</v>
      </c>
    </row>
    <row r="1042" spans="1:4" ht="45">
      <c r="A1042" s="34" t="s">
        <v>562</v>
      </c>
      <c r="B1042" s="33">
        <v>2</v>
      </c>
      <c r="C1042" s="34">
        <v>812930</v>
      </c>
      <c r="D1042" s="34" t="s">
        <v>1665</v>
      </c>
    </row>
    <row r="1043" spans="1:4" ht="105">
      <c r="A1043" s="34" t="s">
        <v>563</v>
      </c>
      <c r="B1043" s="33">
        <v>4</v>
      </c>
      <c r="C1043" s="34">
        <v>811420</v>
      </c>
      <c r="D1043" s="34" t="s">
        <v>1666</v>
      </c>
    </row>
    <row r="1044" spans="1:4" ht="90">
      <c r="A1044" s="34" t="s">
        <v>564</v>
      </c>
      <c r="B1044" s="33">
        <v>1</v>
      </c>
      <c r="C1044" s="34">
        <v>811310</v>
      </c>
      <c r="D1044" s="34" t="s">
        <v>1667</v>
      </c>
    </row>
    <row r="1045" spans="1:4" ht="135">
      <c r="A1045" s="34" t="s">
        <v>565</v>
      </c>
      <c r="B1045" s="33">
        <v>4</v>
      </c>
      <c r="C1045" s="34">
        <v>811490</v>
      </c>
      <c r="D1045" s="34" t="s">
        <v>1668</v>
      </c>
    </row>
    <row r="1046" spans="1:4" ht="300">
      <c r="A1046" s="34" t="s">
        <v>566</v>
      </c>
      <c r="B1046" s="33">
        <v>1</v>
      </c>
      <c r="C1046" s="34">
        <v>811310</v>
      </c>
      <c r="D1046" s="34" t="s">
        <v>1669</v>
      </c>
    </row>
    <row r="1047" spans="1:4" ht="60">
      <c r="A1047" s="34" t="s">
        <v>567</v>
      </c>
      <c r="B1047" s="33">
        <v>1</v>
      </c>
      <c r="C1047" s="34">
        <v>811310</v>
      </c>
      <c r="D1047" s="34" t="s">
        <v>1670</v>
      </c>
    </row>
    <row r="1048" spans="1:4" ht="240">
      <c r="A1048" s="34" t="s">
        <v>568</v>
      </c>
      <c r="B1048" s="33">
        <v>4</v>
      </c>
      <c r="C1048" s="34">
        <v>811490</v>
      </c>
      <c r="D1048" s="34" t="s">
        <v>1671</v>
      </c>
    </row>
    <row r="1049" spans="1:4" ht="150">
      <c r="A1049" s="34" t="s">
        <v>569</v>
      </c>
      <c r="B1049" s="33">
        <v>3</v>
      </c>
      <c r="C1049" s="34">
        <v>811430</v>
      </c>
      <c r="D1049" s="34" t="s">
        <v>1672</v>
      </c>
    </row>
    <row r="1050" spans="1:4" ht="150">
      <c r="A1050" s="34" t="s">
        <v>1793</v>
      </c>
      <c r="B1050" s="33">
        <v>3</v>
      </c>
      <c r="C1050" s="34">
        <v>811118</v>
      </c>
      <c r="D1050" s="34" t="s">
        <v>1675</v>
      </c>
    </row>
    <row r="1051" spans="1:4" ht="120">
      <c r="A1051" s="34" t="s">
        <v>570</v>
      </c>
      <c r="B1051" s="33">
        <v>2</v>
      </c>
      <c r="C1051" s="34">
        <v>811412</v>
      </c>
      <c r="D1051" s="34" t="s">
        <v>1674</v>
      </c>
    </row>
    <row r="1052" spans="1:4" ht="409.5">
      <c r="A1052" s="34" t="s">
        <v>1794</v>
      </c>
      <c r="B1052" s="33">
        <v>4</v>
      </c>
      <c r="C1052" s="34">
        <v>313210</v>
      </c>
      <c r="D1052" s="34" t="s">
        <v>1596</v>
      </c>
    </row>
    <row r="1053" spans="1:4" ht="75">
      <c r="A1053" s="34" t="s">
        <v>571</v>
      </c>
      <c r="B1053" s="33">
        <v>4</v>
      </c>
      <c r="C1053" s="34">
        <v>811490</v>
      </c>
      <c r="D1053" s="34" t="s">
        <v>1676</v>
      </c>
    </row>
    <row r="1054" spans="1:4" ht="75">
      <c r="A1054" s="34" t="s">
        <v>572</v>
      </c>
      <c r="B1054" s="33">
        <v>1</v>
      </c>
      <c r="C1054" s="34">
        <v>811310</v>
      </c>
      <c r="D1054" s="34" t="s">
        <v>1677</v>
      </c>
    </row>
    <row r="1055" spans="1:4" ht="75">
      <c r="A1055" s="34" t="s">
        <v>573</v>
      </c>
      <c r="B1055" s="33">
        <v>4</v>
      </c>
      <c r="C1055" s="34">
        <v>811490</v>
      </c>
      <c r="D1055" s="34" t="s">
        <v>1678</v>
      </c>
    </row>
    <row r="1056" spans="1:4" ht="255">
      <c r="A1056" s="34" t="s">
        <v>574</v>
      </c>
      <c r="B1056" s="33">
        <v>1</v>
      </c>
      <c r="C1056" s="34">
        <v>811310</v>
      </c>
      <c r="D1056" s="34" t="s">
        <v>1679</v>
      </c>
    </row>
    <row r="1057" spans="1:4" ht="150">
      <c r="A1057" s="34" t="s">
        <v>575</v>
      </c>
      <c r="B1057" s="33">
        <v>1</v>
      </c>
      <c r="C1057" s="34">
        <v>811310</v>
      </c>
      <c r="D1057" s="34" t="s">
        <v>1680</v>
      </c>
    </row>
    <row r="1058" spans="1:4" ht="225">
      <c r="A1058" s="34" t="s">
        <v>576</v>
      </c>
      <c r="B1058" s="33">
        <v>1</v>
      </c>
      <c r="C1058" s="34">
        <v>811310</v>
      </c>
      <c r="D1058" s="34" t="s">
        <v>1681</v>
      </c>
    </row>
    <row r="1059" spans="1:4" ht="195">
      <c r="A1059" s="34" t="s">
        <v>577</v>
      </c>
      <c r="B1059" s="33">
        <v>1</v>
      </c>
      <c r="C1059" s="34">
        <v>811310</v>
      </c>
      <c r="D1059" s="34" t="s">
        <v>1682</v>
      </c>
    </row>
    <row r="1060" spans="1:4" ht="120">
      <c r="A1060" s="34" t="s">
        <v>578</v>
      </c>
      <c r="B1060" s="33">
        <v>1</v>
      </c>
      <c r="C1060" s="34">
        <v>811310</v>
      </c>
      <c r="D1060" s="34" t="s">
        <v>1683</v>
      </c>
    </row>
    <row r="1061" spans="1:4" ht="330">
      <c r="A1061" s="34" t="s">
        <v>579</v>
      </c>
      <c r="B1061" s="33">
        <v>1</v>
      </c>
      <c r="C1061" s="34">
        <v>811310</v>
      </c>
      <c r="D1061" s="34" t="s">
        <v>1684</v>
      </c>
    </row>
    <row r="1062" spans="1:4" ht="120">
      <c r="A1062" s="34" t="s">
        <v>580</v>
      </c>
      <c r="B1062" s="33">
        <v>2</v>
      </c>
      <c r="C1062" s="34">
        <v>811411</v>
      </c>
      <c r="D1062" s="34" t="s">
        <v>1685</v>
      </c>
    </row>
    <row r="1063" spans="1:4" ht="120">
      <c r="A1063" s="34" t="s">
        <v>581</v>
      </c>
      <c r="B1063" s="33">
        <v>1</v>
      </c>
      <c r="C1063" s="34">
        <v>811310</v>
      </c>
      <c r="D1063" s="34" t="s">
        <v>1686</v>
      </c>
    </row>
    <row r="1064" spans="1:4" ht="255">
      <c r="A1064" s="34" t="s">
        <v>582</v>
      </c>
      <c r="B1064" s="33">
        <v>1</v>
      </c>
      <c r="C1064" s="34">
        <v>811310</v>
      </c>
      <c r="D1064" s="34" t="s">
        <v>1687</v>
      </c>
    </row>
    <row r="1065" spans="1:4" ht="255">
      <c r="A1065" s="34" t="s">
        <v>583</v>
      </c>
      <c r="B1065" s="33">
        <v>1</v>
      </c>
      <c r="C1065" s="34">
        <v>811310</v>
      </c>
      <c r="D1065" s="34" t="s">
        <v>1688</v>
      </c>
    </row>
    <row r="1066" spans="1:4" ht="240">
      <c r="A1066" s="34" t="s">
        <v>584</v>
      </c>
      <c r="B1066" s="33">
        <v>2</v>
      </c>
      <c r="C1066" s="34">
        <v>811213</v>
      </c>
      <c r="D1066" s="34" t="s">
        <v>1689</v>
      </c>
    </row>
    <row r="1067" spans="1:4" ht="210">
      <c r="A1067" s="34" t="s">
        <v>585</v>
      </c>
      <c r="B1067" s="33">
        <v>1</v>
      </c>
      <c r="C1067" s="34">
        <v>811310</v>
      </c>
      <c r="D1067" s="34" t="s">
        <v>1690</v>
      </c>
    </row>
    <row r="1068" spans="1:4" ht="150">
      <c r="A1068" s="34" t="s">
        <v>586</v>
      </c>
      <c r="B1068" s="33">
        <v>1</v>
      </c>
      <c r="C1068" s="34">
        <v>811310</v>
      </c>
      <c r="D1068" s="34" t="s">
        <v>1691</v>
      </c>
    </row>
    <row r="1069" spans="1:4" ht="210">
      <c r="A1069" s="34" t="s">
        <v>587</v>
      </c>
      <c r="B1069" s="33">
        <v>1</v>
      </c>
      <c r="C1069" s="34">
        <v>811310</v>
      </c>
      <c r="D1069" s="34" t="s">
        <v>1692</v>
      </c>
    </row>
    <row r="1070" spans="1:4" ht="105">
      <c r="A1070" s="34" t="s">
        <v>588</v>
      </c>
      <c r="B1070" s="33">
        <v>1</v>
      </c>
      <c r="C1070" s="34">
        <v>811310</v>
      </c>
      <c r="D1070" s="34" t="s">
        <v>1693</v>
      </c>
    </row>
    <row r="1071" spans="1:4" ht="165">
      <c r="A1071" s="34" t="s">
        <v>589</v>
      </c>
      <c r="B1071" s="33">
        <v>3</v>
      </c>
      <c r="C1071" s="34">
        <v>811121</v>
      </c>
      <c r="D1071" s="34" t="s">
        <v>1694</v>
      </c>
    </row>
    <row r="1072" spans="1:4" ht="165">
      <c r="A1072" s="34" t="s">
        <v>590</v>
      </c>
      <c r="B1072" s="33">
        <v>1</v>
      </c>
      <c r="C1072" s="34">
        <v>811310</v>
      </c>
      <c r="D1072" s="34" t="s">
        <v>1695</v>
      </c>
    </row>
    <row r="1073" spans="1:4" ht="165">
      <c r="A1073" s="34" t="s">
        <v>591</v>
      </c>
      <c r="B1073" s="33">
        <v>2</v>
      </c>
      <c r="C1073" s="34">
        <v>811212</v>
      </c>
      <c r="D1073" s="34" t="s">
        <v>1696</v>
      </c>
    </row>
    <row r="1074" spans="1:4" ht="90">
      <c r="A1074" s="34" t="s">
        <v>592</v>
      </c>
      <c r="B1074" s="33">
        <v>1</v>
      </c>
      <c r="C1074" s="34">
        <v>811310</v>
      </c>
      <c r="D1074" s="34" t="s">
        <v>1697</v>
      </c>
    </row>
    <row r="1075" spans="1:4" ht="120">
      <c r="A1075" s="34" t="s">
        <v>593</v>
      </c>
      <c r="B1075" s="33">
        <v>1</v>
      </c>
      <c r="C1075" s="34">
        <v>811310</v>
      </c>
      <c r="D1075" s="34" t="s">
        <v>1698</v>
      </c>
    </row>
    <row r="1076" spans="1:4" ht="120">
      <c r="A1076" s="34" t="s">
        <v>594</v>
      </c>
      <c r="B1076" s="33">
        <v>1</v>
      </c>
      <c r="C1076" s="34">
        <v>811310</v>
      </c>
      <c r="D1076" s="34" t="s">
        <v>1699</v>
      </c>
    </row>
    <row r="1077" spans="1:4" ht="120">
      <c r="A1077" s="34" t="s">
        <v>595</v>
      </c>
      <c r="B1077" s="33">
        <v>1</v>
      </c>
      <c r="C1077" s="34">
        <v>811310</v>
      </c>
      <c r="D1077" s="34" t="s">
        <v>1700</v>
      </c>
    </row>
    <row r="1078" spans="1:4" ht="225">
      <c r="A1078" s="34" t="s">
        <v>596</v>
      </c>
      <c r="B1078" s="33">
        <v>1</v>
      </c>
      <c r="C1078" s="34">
        <v>811310</v>
      </c>
      <c r="D1078" s="34" t="s">
        <v>1701</v>
      </c>
    </row>
    <row r="1079" spans="1:4" ht="210">
      <c r="A1079" s="34" t="s">
        <v>597</v>
      </c>
      <c r="B1079" s="33">
        <v>1</v>
      </c>
      <c r="C1079" s="34">
        <v>811310</v>
      </c>
      <c r="D1079" s="34" t="s">
        <v>1702</v>
      </c>
    </row>
    <row r="1080" spans="1:4" ht="180">
      <c r="A1080" s="34" t="s">
        <v>598</v>
      </c>
      <c r="B1080" s="33">
        <v>1</v>
      </c>
      <c r="C1080" s="34">
        <v>811310</v>
      </c>
      <c r="D1080" s="34" t="s">
        <v>1703</v>
      </c>
    </row>
    <row r="1081" spans="1:4" ht="195">
      <c r="A1081" s="34" t="s">
        <v>599</v>
      </c>
      <c r="B1081" s="33">
        <v>1</v>
      </c>
      <c r="C1081" s="34">
        <v>811310</v>
      </c>
      <c r="D1081" s="34" t="s">
        <v>1704</v>
      </c>
    </row>
    <row r="1082" spans="1:4" ht="270">
      <c r="A1082" s="34" t="s">
        <v>600</v>
      </c>
      <c r="B1082" s="33">
        <v>1</v>
      </c>
      <c r="C1082" s="34">
        <v>811310</v>
      </c>
      <c r="D1082" s="34" t="s">
        <v>1705</v>
      </c>
    </row>
    <row r="1083" spans="1:4" ht="165">
      <c r="A1083" s="34" t="s">
        <v>601</v>
      </c>
      <c r="B1083" s="33">
        <v>1</v>
      </c>
      <c r="C1083" s="34">
        <v>811310</v>
      </c>
      <c r="D1083" s="34" t="s">
        <v>1706</v>
      </c>
    </row>
    <row r="1084" spans="1:4" ht="150">
      <c r="A1084" s="34" t="s">
        <v>602</v>
      </c>
      <c r="B1084" s="33">
        <v>2</v>
      </c>
      <c r="C1084" s="34">
        <v>811211</v>
      </c>
      <c r="D1084" s="34" t="s">
        <v>1707</v>
      </c>
    </row>
    <row r="1085" spans="1:4" ht="180">
      <c r="A1085" s="34" t="s">
        <v>603</v>
      </c>
      <c r="B1085" s="33">
        <v>1</v>
      </c>
      <c r="C1085" s="34">
        <v>811310</v>
      </c>
      <c r="D1085" s="34" t="s">
        <v>1708</v>
      </c>
    </row>
    <row r="1086" spans="1:4" ht="135">
      <c r="A1086" s="34" t="s">
        <v>604</v>
      </c>
      <c r="B1086" s="33">
        <v>2</v>
      </c>
      <c r="C1086" s="34">
        <v>811213</v>
      </c>
      <c r="D1086" s="34" t="s">
        <v>1709</v>
      </c>
    </row>
    <row r="1087" spans="1:4" ht="90">
      <c r="A1087" s="34" t="s">
        <v>605</v>
      </c>
      <c r="B1087" s="33">
        <v>1</v>
      </c>
      <c r="C1087" s="34">
        <v>811310</v>
      </c>
      <c r="D1087" s="34" t="s">
        <v>1710</v>
      </c>
    </row>
    <row r="1088" spans="1:4" ht="135">
      <c r="A1088" s="34" t="s">
        <v>606</v>
      </c>
      <c r="B1088" s="33">
        <v>1</v>
      </c>
      <c r="C1088" s="34">
        <v>811310</v>
      </c>
      <c r="D1088" s="34" t="s">
        <v>1711</v>
      </c>
    </row>
    <row r="1089" spans="1:4" ht="255">
      <c r="A1089" s="34" t="s">
        <v>608</v>
      </c>
      <c r="B1089" s="33">
        <v>3</v>
      </c>
      <c r="C1089" s="34" t="s">
        <v>607</v>
      </c>
      <c r="D1089" s="34" t="s">
        <v>1712</v>
      </c>
    </row>
    <row r="1090" spans="1:4" ht="75">
      <c r="A1090" s="34" t="s">
        <v>609</v>
      </c>
      <c r="B1090" s="33">
        <v>1</v>
      </c>
      <c r="C1090" s="34">
        <v>811310</v>
      </c>
      <c r="D1090" s="34" t="s">
        <v>1713</v>
      </c>
    </row>
    <row r="1091" spans="1:4" ht="120">
      <c r="A1091" s="34" t="s">
        <v>610</v>
      </c>
      <c r="B1091" s="33">
        <v>1</v>
      </c>
      <c r="C1091" s="34">
        <v>811310</v>
      </c>
      <c r="D1091" s="34" t="s">
        <v>1714</v>
      </c>
    </row>
    <row r="1092" spans="1:4" ht="330">
      <c r="A1092" s="34" t="s">
        <v>611</v>
      </c>
      <c r="B1092" s="33">
        <v>3</v>
      </c>
      <c r="C1092" s="34">
        <v>811111</v>
      </c>
      <c r="D1092" s="34" t="s">
        <v>1715</v>
      </c>
    </row>
    <row r="1093" spans="1:4" ht="285">
      <c r="A1093" s="34" t="s">
        <v>612</v>
      </c>
      <c r="B1093" s="33">
        <v>4</v>
      </c>
      <c r="C1093" s="34">
        <v>811490</v>
      </c>
      <c r="D1093" s="34" t="s">
        <v>1716</v>
      </c>
    </row>
    <row r="1094" spans="1:4" ht="180">
      <c r="A1094" s="34" t="s">
        <v>613</v>
      </c>
      <c r="B1094" s="33">
        <v>3</v>
      </c>
      <c r="C1094" s="34">
        <v>561740</v>
      </c>
      <c r="D1094" s="34" t="s">
        <v>1718</v>
      </c>
    </row>
    <row r="1095" spans="1:4" ht="90">
      <c r="A1095" s="34" t="s">
        <v>614</v>
      </c>
      <c r="B1095" s="33">
        <v>2</v>
      </c>
      <c r="C1095" s="34">
        <v>561910</v>
      </c>
      <c r="D1095" s="34" t="s">
        <v>1719</v>
      </c>
    </row>
    <row r="1096" spans="1:4" ht="105">
      <c r="A1096" s="34" t="s">
        <v>615</v>
      </c>
      <c r="B1096" s="33">
        <v>2</v>
      </c>
      <c r="C1096" s="34">
        <v>561910</v>
      </c>
      <c r="D1096" s="34" t="s">
        <v>1720</v>
      </c>
    </row>
    <row r="1097" spans="1:4" ht="135">
      <c r="A1097" s="34" t="s">
        <v>616</v>
      </c>
      <c r="B1097" s="33">
        <v>3</v>
      </c>
      <c r="C1097" s="34">
        <v>561790</v>
      </c>
      <c r="D1097" s="34" t="s">
        <v>1721</v>
      </c>
    </row>
    <row r="1098" spans="1:4" ht="90">
      <c r="A1098" s="34" t="s">
        <v>617</v>
      </c>
      <c r="B1098" s="33">
        <v>2</v>
      </c>
      <c r="C1098" s="34">
        <v>561720</v>
      </c>
      <c r="D1098" s="34" t="s">
        <v>1722</v>
      </c>
    </row>
    <row r="1099" spans="1:4" ht="210">
      <c r="A1099" s="34" t="s">
        <v>618</v>
      </c>
      <c r="B1099" s="33">
        <v>4</v>
      </c>
      <c r="C1099" s="34">
        <v>562920</v>
      </c>
      <c r="D1099" s="34" t="s">
        <v>1723</v>
      </c>
    </row>
    <row r="1100" spans="1:4" ht="409.5">
      <c r="A1100" s="34" t="s">
        <v>1795</v>
      </c>
      <c r="B1100" s="33">
        <v>3</v>
      </c>
      <c r="C1100" s="34">
        <v>331222</v>
      </c>
      <c r="D1100" s="34" t="s">
        <v>1597</v>
      </c>
    </row>
    <row r="1101" spans="1:4" ht="285">
      <c r="A1101" s="34" t="s">
        <v>619</v>
      </c>
      <c r="B1101" s="33">
        <v>4</v>
      </c>
      <c r="C1101" s="34">
        <v>562920</v>
      </c>
      <c r="D1101" s="34" t="s">
        <v>1725</v>
      </c>
    </row>
    <row r="1102" spans="1:4" ht="45">
      <c r="A1102" s="34" t="s">
        <v>620</v>
      </c>
      <c r="B1102" s="33">
        <v>2</v>
      </c>
      <c r="C1102" s="34">
        <v>561710</v>
      </c>
      <c r="D1102" s="34" t="s">
        <v>1726</v>
      </c>
    </row>
    <row r="1103" spans="1:4" ht="90">
      <c r="A1103" s="34" t="s">
        <v>621</v>
      </c>
      <c r="B1103" s="33">
        <v>3</v>
      </c>
      <c r="C1103" s="34">
        <v>722310</v>
      </c>
      <c r="D1103" s="34" t="s">
        <v>1728</v>
      </c>
    </row>
    <row r="1104" spans="1:4" ht="75">
      <c r="A1104" s="34" t="s">
        <v>622</v>
      </c>
      <c r="B1104" s="33">
        <v>3</v>
      </c>
      <c r="C1104" s="35">
        <v>722320</v>
      </c>
      <c r="D1104" s="35" t="s">
        <v>1729</v>
      </c>
    </row>
    <row r="1105" spans="1:4" ht="165">
      <c r="A1105" s="34" t="s">
        <v>623</v>
      </c>
      <c r="B1105" s="33">
        <v>3</v>
      </c>
      <c r="C1105" s="34">
        <v>722310</v>
      </c>
      <c r="D1105" s="34" t="s">
        <v>1730</v>
      </c>
    </row>
    <row r="1106" spans="1:4" ht="75">
      <c r="A1106" s="34" t="s">
        <v>624</v>
      </c>
      <c r="B1106" s="33">
        <v>2</v>
      </c>
      <c r="C1106" s="34">
        <v>488410</v>
      </c>
      <c r="D1106" s="34" t="s">
        <v>1732</v>
      </c>
    </row>
    <row r="1107" spans="1:4" ht="120">
      <c r="A1107" s="34" t="s">
        <v>625</v>
      </c>
      <c r="B1107" s="33">
        <v>4</v>
      </c>
      <c r="C1107" s="34">
        <v>493110</v>
      </c>
      <c r="D1107" s="34" t="s">
        <v>1733</v>
      </c>
    </row>
    <row r="1108" spans="1:4" ht="90">
      <c r="A1108" s="34" t="s">
        <v>626</v>
      </c>
      <c r="B1108" s="33">
        <v>4</v>
      </c>
      <c r="C1108" s="34">
        <v>493120</v>
      </c>
      <c r="D1108" s="34" t="s">
        <v>1734</v>
      </c>
    </row>
    <row r="1109" spans="1:4" ht="75">
      <c r="A1109" s="34" t="s">
        <v>627</v>
      </c>
      <c r="B1109" s="33">
        <v>4</v>
      </c>
      <c r="C1109" s="34">
        <v>484210</v>
      </c>
      <c r="D1109" s="34" t="s">
        <v>1735</v>
      </c>
    </row>
    <row r="1110" spans="1:4" ht="60">
      <c r="A1110" s="34" t="s">
        <v>628</v>
      </c>
      <c r="B1110" s="33">
        <v>4</v>
      </c>
      <c r="C1110" s="34">
        <v>484110</v>
      </c>
      <c r="D1110" s="34" t="s">
        <v>1736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865D18E5C91B4981915600ADCF0403" ma:contentTypeVersion="12" ma:contentTypeDescription="Creare un nuovo documento." ma:contentTypeScope="" ma:versionID="2ad60abc22ac7d765ca410779921f896">
  <xsd:schema xmlns:xsd="http://www.w3.org/2001/XMLSchema" xmlns:p="http://schemas.microsoft.com/office/2006/metadata/properties" xmlns:ns2="dbfdfbae-6f55-4d0e-a747-328444d1b184" xmlns:ns3="6256ecfe-0956-4a51-be97-cd67a2bf8d0f" xmlns:ns4="ac397b5e-d0b5-4e89-a6f6-a6bc8adf4376" targetNamespace="http://schemas.microsoft.com/office/2006/metadata/properties" ma:root="true" ma:fieldsID="d14d15a1c5d7f3c6a3be3e6132479d86" ns2:_="" ns3:_="" ns4:_="">
    <xsd:import namespace="dbfdfbae-6f55-4d0e-a747-328444d1b184"/>
    <xsd:import namespace="6256ecfe-0956-4a51-be97-cd67a2bf8d0f"/>
    <xsd:import namespace="ac397b5e-d0b5-4e89-a6f6-a6bc8adf4376"/>
    <xsd:element name="properties">
      <xsd:complexType>
        <xsd:sequence>
          <xsd:element name="documentManagement">
            <xsd:complexType>
              <xsd:all>
                <xsd:element ref="ns2:Posizione_x0020_Documento" minOccurs="0"/>
                <xsd:element ref="ns2:Approvato_x0020_Da" minOccurs="0"/>
                <xsd:element ref="ns3:Descrizione" minOccurs="0"/>
                <xsd:element ref="ns3:Codice" minOccurs="0"/>
                <xsd:element ref="ns3:Posizione_x0020_Documento0" minOccurs="0"/>
                <xsd:element ref="ns4:Categoria" minOccurs="0"/>
                <xsd:element ref="ns4:Edizione" minOccurs="0"/>
                <xsd:element ref="ns4:Note" minOccurs="0"/>
                <xsd:element ref="ns4:Per_x0020_il_x0020_Cliente" minOccurs="0"/>
                <xsd:element ref="ns4:URL" minOccurs="0"/>
                <xsd:element ref="ns4:Codice_x0020_Stampa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bfdfbae-6f55-4d0e-a747-328444d1b184" elementFormDefault="qualified">
    <xsd:import namespace="http://schemas.microsoft.com/office/2006/documentManagement/types"/>
    <xsd:element name="Posizione_x0020_Documento" ma:index="8" nillable="true" ma:displayName="Stato Documento" ma:default="Draft" ma:format="Dropdown" ma:internalName="Posizione_x0020_Documento">
      <xsd:simpleType>
        <xsd:restriction base="dms:Choice">
          <xsd:enumeration value="Draft"/>
          <xsd:enumeration value="In Corso Di Approvazione"/>
          <xsd:enumeration value="Approvato"/>
          <xsd:enumeration value="Rifiutato"/>
        </xsd:restriction>
      </xsd:simpleType>
    </xsd:element>
    <xsd:element name="Approvato_x0020_Da" ma:index="9" nillable="true" ma:displayName="Approvato Da" ma:internalName="Approvato_x0020_Da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6256ecfe-0956-4a51-be97-cd67a2bf8d0f" elementFormDefault="qualified">
    <xsd:import namespace="http://schemas.microsoft.com/office/2006/documentManagement/types"/>
    <xsd:element name="Descrizione" ma:index="10" nillable="true" ma:displayName="Descrizione" ma:internalName="Descrizione">
      <xsd:simpleType>
        <xsd:restriction base="dms:Text">
          <xsd:maxLength value="255"/>
        </xsd:restriction>
      </xsd:simpleType>
    </xsd:element>
    <xsd:element name="Codice" ma:index="11" nillable="true" ma:displayName="Codice" ma:internalName="Codice">
      <xsd:simpleType>
        <xsd:restriction base="dms:Text">
          <xsd:maxLength value="255"/>
        </xsd:restriction>
      </xsd:simpleType>
    </xsd:element>
    <xsd:element name="Posizione_x0020_Documento0" ma:index="12" nillable="true" ma:displayName="Posizione Documento" ma:decimals="0" ma:default="100000" ma:internalName="Posizione_x0020_Documento0" ma:readOnly="false" ma:percentage="FALSE">
      <xsd:simpleType>
        <xsd:restriction base="dms:Number"/>
      </xsd:simpleType>
    </xsd:element>
  </xsd:schema>
  <xsd:schema xmlns:xsd="http://www.w3.org/2001/XMLSchema" xmlns:dms="http://schemas.microsoft.com/office/2006/documentManagement/types" targetNamespace="ac397b5e-d0b5-4e89-a6f6-a6bc8adf4376" elementFormDefault="qualified">
    <xsd:import namespace="http://schemas.microsoft.com/office/2006/documentManagement/types"/>
    <xsd:element name="Categoria" ma:index="14" nillable="true" ma:displayName="Categoria" ma:default="" ma:format="Dropdown" ma:internalName="Categoria">
      <xsd:simpleType>
        <xsd:restriction base="dms:Choice">
          <xsd:enumeration value="Documentazione tecnica"/>
          <xsd:enumeration value="Documentazione di supporto"/>
          <xsd:enumeration value="Materiali di Marketing"/>
          <xsd:enumeration value="FAQ"/>
          <xsd:enumeration value="Tariffa RCA"/>
          <xsd:enumeration value="Tariffa ARD"/>
        </xsd:restriction>
      </xsd:simpleType>
    </xsd:element>
    <xsd:element name="Edizione" ma:index="15" nillable="true" ma:displayName="Edizione" ma:internalName="Edizione">
      <xsd:simpleType>
        <xsd:restriction base="dms:Text">
          <xsd:maxLength value="255"/>
        </xsd:restriction>
      </xsd:simpleType>
    </xsd:element>
    <xsd:element name="Note" ma:index="16" nillable="true" ma:displayName="Note" ma:internalName="Note">
      <xsd:simpleType>
        <xsd:restriction base="dms:Text">
          <xsd:maxLength value="255"/>
        </xsd:restriction>
      </xsd:simpleType>
    </xsd:element>
    <xsd:element name="Per_x0020_il_x0020_Cliente" ma:index="17" nillable="true" ma:displayName="Per il Cliente" ma:default="0" ma:internalName="Per_x0020_il_x0020_Cliente">
      <xsd:simpleType>
        <xsd:restriction base="dms:Boolean"/>
      </xsd:simpleType>
    </xsd:element>
    <xsd:element name="URL" ma:index="18" nillable="true" ma:displayName="URL" ma:default="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dice_x0020_Stampato" ma:index="19" nillable="true" ma:displayName="Codice Stampato" ma:internalName="Codice_x0020_Stampat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osizione_x0020_Documento xmlns="dbfdfbae-6f55-4d0e-a747-328444d1b184">Approvato</Posizione_x0020_Documento>
    <Approvato_x0020_Da xmlns="dbfdfbae-6f55-4d0e-a747-328444d1b184">itielfe</Approvato_x0020_Da>
    <Descrizione xmlns="6256ecfe-0956-4a51-be97-cd67a2bf8d0f" xsi:nil="true"/>
    <URL xmlns="ac397b5e-d0b5-4e89-a6f6-a6bc8adf4376">
      <Url xsi:nil="true"/>
      <Description xsi:nil="true"/>
    </URL>
    <Posizione_x0020_Documento0 xmlns="6256ecfe-0956-4a51-be97-cd67a2bf8d0f">80000</Posizione_x0020_Documento0>
    <Per_x0020_il_x0020_Cliente xmlns="ac397b5e-d0b5-4e89-a6f6-a6bc8adf4376">false</Per_x0020_il_x0020_Cliente>
    <Edizione xmlns="ac397b5e-d0b5-4e89-a6f6-a6bc8adf4376">17.11.2015</Edizione>
    <Codice xmlns="6256ecfe-0956-4a51-be97-cd67a2bf8d0f" xsi:nil="true"/>
    <Codice_x0020_Stampato xmlns="ac397b5e-d0b5-4e89-a6f6-a6bc8adf4376" xsi:nil="true"/>
    <Categoria xmlns="ac397b5e-d0b5-4e89-a6f6-a6bc8adf4376">Documentazione di supporto</Categoria>
    <Note xmlns="ac397b5e-d0b5-4e89-a6f6-a6bc8adf4376">Questionario per la valutazione del rischio Incendio (vedasi Circolare n. 2015/116/52/08)</Note>
  </documentManagement>
</p:properties>
</file>

<file path=customXml/itemProps1.xml><?xml version="1.0" encoding="utf-8"?>
<ds:datastoreItem xmlns:ds="http://schemas.openxmlformats.org/officeDocument/2006/customXml" ds:itemID="{08E8931D-61FE-4294-A388-2CF9244DB0C0}"/>
</file>

<file path=customXml/itemProps2.xml><?xml version="1.0" encoding="utf-8"?>
<ds:datastoreItem xmlns:ds="http://schemas.openxmlformats.org/officeDocument/2006/customXml" ds:itemID="{CED21376-FB26-4D31-8273-52D4362FD51A}"/>
</file>

<file path=customXml/itemProps3.xml><?xml version="1.0" encoding="utf-8"?>
<ds:datastoreItem xmlns:ds="http://schemas.openxmlformats.org/officeDocument/2006/customXml" ds:itemID="{8C2293C6-6E4C-401A-8E5E-3D1161898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9</vt:i4>
      </vt:variant>
    </vt:vector>
  </HeadingPairs>
  <TitlesOfParts>
    <vt:vector size="14" baseType="lpstr">
      <vt:lpstr>Questionario</vt:lpstr>
      <vt:lpstr>Attività </vt:lpstr>
      <vt:lpstr>Score</vt:lpstr>
      <vt:lpstr>Valore</vt:lpstr>
      <vt:lpstr>HG</vt:lpstr>
      <vt:lpstr>Questionario!Area_stampa</vt:lpstr>
      <vt:lpstr>Artigiani</vt:lpstr>
      <vt:lpstr>Artigiani_e_Piccole_Imprese</vt:lpstr>
      <vt:lpstr>CheckAll_Alimentari</vt:lpstr>
      <vt:lpstr>CheckAll_Industriali</vt:lpstr>
      <vt:lpstr>CheckAll_Meccanica</vt:lpstr>
      <vt:lpstr>Prodotti</vt:lpstr>
      <vt:lpstr>Prodotti1</vt:lpstr>
      <vt:lpstr>Valore_Impresa</vt:lpstr>
    </vt:vector>
  </TitlesOfParts>
  <Company>Zurich Insurance Company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Questionario Cope Flow</dc:title>
  <dc:creator>Corini, Eudilio Giovanni</dc:creator>
  <cp:lastModifiedBy>Verduci, Domenico</cp:lastModifiedBy>
  <cp:lastPrinted>2015-11-12T10:00:51Z</cp:lastPrinted>
  <dcterms:created xsi:type="dcterms:W3CDTF">2015-07-30T10:54:40Z</dcterms:created>
  <dcterms:modified xsi:type="dcterms:W3CDTF">2015-11-17T11:10:24Z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0x01010023865D18E5C91B4981915600ADCF0403</vt:lpwstr>
  </property>
</Properties>
</file>